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t_cazucar_industrial_cantonal 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<sst xmlns="http://schemas.openxmlformats.org/spreadsheetml/2006/main" count="45" uniqueCount="43">
  <si>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</si>
  <si>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t>PROVINCIA</t>
  </si>
  <si>
    <t>CANTÓN</t>
  </si>
  <si>
    <t>SUPERFICIE (ha)</t>
  </si>
  <si>
    <t>CAÑAR</t>
  </si>
  <si>
    <t>LA TRONCAL</t>
  </si>
  <si>
    <t>CARCHI</t>
  </si>
  <si>
    <t>BOLÍVAR</t>
  </si>
  <si>
    <t>MIRA</t>
  </si>
  <si>
    <t>GUAYAS</t>
  </si>
  <si>
    <t>ALFREDO BAQUERIZO MORENO (JUJAN)</t>
  </si>
  <si>
    <t>CORONEL MARCELINO MARIDUEÑA</t>
  </si>
  <si>
    <t>DURÁN</t>
  </si>
  <si>
    <t>EL TRIUNFO</t>
  </si>
  <si>
    <t>GENERAL ANTONIO ELIZALDE</t>
  </si>
  <si>
    <t>GUAYAQUIL</t>
  </si>
  <si>
    <t>MILAGRO</t>
  </si>
  <si>
    <t>NARANJAL</t>
  </si>
  <si>
    <t>NARANJITO</t>
  </si>
  <si>
    <t>SAN JACINTO DE YAGUACHI</t>
  </si>
  <si>
    <t>SIMÓN BOLÍVAR</t>
  </si>
  <si>
    <t>IMBABURA</t>
  </si>
  <si>
    <t>ANTONIO ANTE</t>
  </si>
  <si>
    <t>IBARRA</t>
  </si>
  <si>
    <t>PIMAMPIRO</t>
  </si>
  <si>
    <t>LOJA</t>
  </si>
  <si>
    <t>CATAMAYO</t>
  </si>
  <si>
    <t>ESPÍNDOLA</t>
  </si>
  <si>
    <t>GONZANAMÁ</t>
  </si>
  <si>
    <t>LOS RÍOS</t>
  </si>
  <si>
    <t>BABAHOYO</t>
  </si>
  <si>
    <t>TOTAL SUPERFICIE PLANTADA</t>
  </si>
  <si>
    <t>SAN MIGUEL DE URCUQUÍ</t>
  </si>
  <si>
    <t>TOTAL CAÑAR</t>
  </si>
  <si>
    <t>TOTAL CARCHI</t>
  </si>
  <si>
    <t>TOTAL GUAYAS</t>
  </si>
  <si>
    <t>TOTAL IMBABURA</t>
  </si>
  <si>
    <t>TOTAL LOJA</t>
  </si>
  <si>
    <t>TOTAL LOS RÍOS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</si>
  <si>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Nota técnica:</t>
    </r>
    <r>
      <rPr>
        <b/>
        <sz val="11"/>
        <rFont val="Calibri"/>
        <family val="2"/>
      </rPr>
      <t xml:space="preserve"> </t>
    </r>
    <r>
      <rPr>
        <sz val="10"/>
        <rFont val="Calibri"/>
        <family val="2"/>
      </rPr>
      <t>Uso de límites territoriales cantonales oficiales provistos por el Comité Nacional de Límites Internos (CONALI), abril 2021.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</si>
  <si>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 xml:space="preserve">Estimación de superficie plantada de caña de azúcar industrial 2022 a nivel cantonal 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</si>
  <si>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enero - diciembre 2022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</si>
  <si>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febrero 2023</t>
    </r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</si>
</sst>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/>
      <top style="dotted"/>
      <bottom style="dotted"/>
    </border>
    <border>
      <left style="dotted"/>
      <right/>
      <top style="dotted"/>
      <bottom/>
    </border>
    <border>
      <left style="dotted"/>
      <right/>
      <top style="dotted"/>
      <bottom style="thin"/>
    </border>
    <border>
      <left style="dotted"/>
      <right style="dotted"/>
      <top style="dotted"/>
      <bottom style="dotted"/>
    </border>
    <border>
      <left style="dotted"/>
      <right/>
      <top style="medium">
        <color theme="3"/>
      </top>
      <bottom/>
    </border>
    <border>
      <left/>
      <right style="dotted"/>
      <top style="medium">
        <color theme="3"/>
      </top>
      <bottom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dotted"/>
      <top/>
      <bottom/>
    </border>
    <border>
      <left/>
      <right style="dotted"/>
      <top/>
      <bottom style="medium">
        <color theme="3"/>
      </bottom>
    </border>
    <border>
      <left style="dotted"/>
      <right/>
      <top/>
      <bottom/>
    </border>
    <border>
      <left style="dotted"/>
      <right/>
      <top/>
      <bottom style="medium">
        <color theme="3"/>
      </bottom>
    </border>
    <border>
      <left/>
      <right style="dotted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top" wrapText="1"/>
    </xf>
    <xf numFmtId="17" fontId="0" fillId="0" borderId="0" xfId="0" applyNumberFormat="1" applyAlignment="1">
      <alignment vertical="center"/>
    </xf>
    <xf numFmtId="37" fontId="0" fillId="0" borderId="10" xfId="50" applyNumberFormat="1" applyFont="1" applyBorder="1" applyAlignment="1">
      <alignment horizontal="right" vertical="center"/>
    </xf>
    <xf numFmtId="37" fontId="0" fillId="0" borderId="11" xfId="50" applyNumberFormat="1" applyFont="1" applyBorder="1" applyAlignment="1">
      <alignment horizontal="right" vertical="center"/>
    </xf>
    <xf numFmtId="37" fontId="5" fillId="33" borderId="12" xfId="0" applyNumberFormat="1" applyFont="1" applyFill="1" applyBorder="1" applyAlignment="1">
      <alignment horizontal="right"/>
    </xf>
    <xf numFmtId="0" fontId="0" fillId="0" borderId="13" xfId="0" applyBorder="1" applyAlignment="1">
      <alignment vertical="center"/>
    </xf>
    <xf numFmtId="37" fontId="30" fillId="2" borderId="14" xfId="0" applyNumberFormat="1" applyFont="1" applyFill="1" applyBorder="1" applyAlignment="1">
      <alignment vertical="center"/>
    </xf>
    <xf numFmtId="37" fontId="30" fillId="2" borderId="14" xfId="0" applyNumberFormat="1" applyFont="1" applyFill="1" applyBorder="1" applyAlignment="1">
      <alignment horizontal="center" vertical="center"/>
    </xf>
    <xf numFmtId="37" fontId="30" fillId="2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top" wrapText="1"/>
    </xf>
    <xf numFmtId="0" fontId="30" fillId="34" borderId="18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1" fontId="30" fillId="34" borderId="20" xfId="0" applyNumberFormat="1" applyFont="1" applyFill="1" applyBorder="1" applyAlignment="1">
      <alignment horizontal="center" vertical="center" wrapText="1"/>
    </xf>
    <xf numFmtId="1" fontId="30" fillId="34" borderId="21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PageLayoutView="0" workbookViewId="0" topLeftCell="A1">
      <selection activeCell="E40" sqref="A1:E40"/>
    </sheetView>
  </sheetViews>
  <sheetFormatPr defaultColWidth="11.421875" defaultRowHeight="15"/>
  <cols>
    <col min="1" max="1" width="20.7109375" style="1" customWidth="1"/>
    <col min="2" max="2" width="36.140625" style="1" bestFit="1" customWidth="1"/>
    <col min="3" max="3" width="18.7109375" style="1" customWidth="1"/>
    <col min="4" max="4" width="21.28125" style="1" customWidth="1"/>
    <col min="5" max="5" width="23.7109375" style="1" customWidth="1"/>
    <col min="6" max="6" width="12.00390625" style="1" bestFit="1" customWidth="1"/>
    <col min="7" max="16384" width="11.421875" style="1" customWidth="1"/>
  </cols>
  <sheetData>
    <row r="1" spans="1:4" ht="31.5" customHeight="1">
      <c r="A1" s="16"/>
      <c r="B1" s="16"/>
      <c r="C1" s="16"/>
      <c r="D1" s="16"/>
    </row>
    <row r="2" ht="9" customHeight="1"/>
    <row r="3" spans="1:4" ht="15">
      <c r="A3" s="2" t="s">
        <v>40</v>
      </c>
      <c r="B3" s="3"/>
      <c r="C3" s="3"/>
      <c r="D3" s="3"/>
    </row>
    <row r="4" spans="1:5" ht="15" customHeight="1">
      <c r="A4" s="17" t="s">
        <v>0</v>
      </c>
      <c r="B4" s="18"/>
      <c r="C4" s="18"/>
      <c r="D4" s="18"/>
      <c r="E4" s="18"/>
    </row>
    <row r="5" spans="1:4" ht="15">
      <c r="A5" s="18" t="s">
        <v>41</v>
      </c>
      <c r="B5" s="19"/>
      <c r="C5" s="19"/>
      <c r="D5" s="4" t="s">
        <v>42</v>
      </c>
    </row>
    <row r="6" spans="1:6" ht="15" customHeight="1">
      <c r="A6" s="20" t="s">
        <v>39</v>
      </c>
      <c r="B6" s="20"/>
      <c r="C6" s="20"/>
      <c r="D6" s="20"/>
      <c r="E6" s="20"/>
      <c r="F6" s="5"/>
    </row>
    <row r="7" ht="15">
      <c r="D7" s="6"/>
    </row>
    <row r="8" spans="1:3" ht="17.25" customHeight="1">
      <c r="A8" s="21" t="s">
        <v>1</v>
      </c>
      <c r="B8" s="21" t="s">
        <v>2</v>
      </c>
      <c r="C8" s="23" t="s">
        <v>3</v>
      </c>
    </row>
    <row r="9" spans="1:3" ht="22.5" customHeight="1" thickBot="1">
      <c r="A9" s="22"/>
      <c r="B9" s="22"/>
      <c r="C9" s="24"/>
    </row>
    <row r="10" spans="1:3" ht="15">
      <c r="A10" s="26" t="s">
        <v>4</v>
      </c>
      <c r="B10" s="10" t="s">
        <v>4</v>
      </c>
      <c r="C10" s="7">
        <v>225.18335504</v>
      </c>
    </row>
    <row r="11" spans="1:3" ht="15">
      <c r="A11" s="27"/>
      <c r="B11" s="10" t="s">
        <v>5</v>
      </c>
      <c r="C11" s="8">
        <v>8956.960147745584</v>
      </c>
    </row>
    <row r="12" spans="1:3" ht="15">
      <c r="A12" s="14" t="s">
        <v>33</v>
      </c>
      <c r="B12" s="15"/>
      <c r="C12" s="9">
        <f>SUM(C10:C11)</f>
        <v>9182.143502785584</v>
      </c>
    </row>
    <row r="13" spans="1:3" ht="15">
      <c r="A13" s="28" t="s">
        <v>6</v>
      </c>
      <c r="B13" s="10" t="s">
        <v>7</v>
      </c>
      <c r="C13" s="8">
        <v>221.70499768538102</v>
      </c>
    </row>
    <row r="14" spans="1:3" ht="15">
      <c r="A14" s="27"/>
      <c r="B14" s="10" t="s">
        <v>8</v>
      </c>
      <c r="C14" s="8">
        <v>236.34770711272304</v>
      </c>
    </row>
    <row r="15" spans="1:3" ht="15">
      <c r="A15" s="14" t="s">
        <v>34</v>
      </c>
      <c r="B15" s="15"/>
      <c r="C15" s="9">
        <f>SUM(C13:C14)</f>
        <v>458.05270479810406</v>
      </c>
    </row>
    <row r="16" spans="1:3" ht="15">
      <c r="A16" s="28" t="s">
        <v>9</v>
      </c>
      <c r="B16" s="10" t="s">
        <v>10</v>
      </c>
      <c r="C16" s="8">
        <v>1678.2838519287702</v>
      </c>
    </row>
    <row r="17" spans="1:3" ht="15">
      <c r="A17" s="29"/>
      <c r="B17" s="10" t="s">
        <v>11</v>
      </c>
      <c r="C17" s="8">
        <v>13332.849426353678</v>
      </c>
    </row>
    <row r="18" spans="1:3" ht="15">
      <c r="A18" s="29"/>
      <c r="B18" s="10" t="s">
        <v>12</v>
      </c>
      <c r="C18" s="8">
        <v>276.815036988814</v>
      </c>
    </row>
    <row r="19" spans="1:3" ht="15">
      <c r="A19" s="29"/>
      <c r="B19" s="10" t="s">
        <v>13</v>
      </c>
      <c r="C19" s="8">
        <v>13424.057466478078</v>
      </c>
    </row>
    <row r="20" spans="1:3" ht="15">
      <c r="A20" s="29"/>
      <c r="B20" s="10" t="s">
        <v>14</v>
      </c>
      <c r="C20" s="8">
        <v>865.5133548797119</v>
      </c>
    </row>
    <row r="21" spans="1:3" ht="15">
      <c r="A21" s="29"/>
      <c r="B21" s="10" t="s">
        <v>15</v>
      </c>
      <c r="C21" s="8">
        <v>1294.91324908513</v>
      </c>
    </row>
    <row r="22" spans="1:3" ht="15">
      <c r="A22" s="29"/>
      <c r="B22" s="10" t="s">
        <v>16</v>
      </c>
      <c r="C22" s="8">
        <v>12244.259674626845</v>
      </c>
    </row>
    <row r="23" spans="1:3" ht="15">
      <c r="A23" s="29"/>
      <c r="B23" s="10" t="s">
        <v>17</v>
      </c>
      <c r="C23" s="8">
        <v>16158.20323072921</v>
      </c>
    </row>
    <row r="24" spans="1:3" ht="15">
      <c r="A24" s="29"/>
      <c r="B24" s="10" t="s">
        <v>18</v>
      </c>
      <c r="C24" s="8">
        <v>10760.343020304586</v>
      </c>
    </row>
    <row r="25" spans="1:3" ht="15">
      <c r="A25" s="29"/>
      <c r="B25" s="10" t="s">
        <v>19</v>
      </c>
      <c r="C25" s="8">
        <v>6684.463325840468</v>
      </c>
    </row>
    <row r="26" spans="1:3" ht="15">
      <c r="A26" s="27"/>
      <c r="B26" s="10" t="s">
        <v>20</v>
      </c>
      <c r="C26" s="8">
        <v>2266.413645821954</v>
      </c>
    </row>
    <row r="27" spans="1:3" ht="15">
      <c r="A27" s="14" t="s">
        <v>35</v>
      </c>
      <c r="B27" s="15"/>
      <c r="C27" s="9">
        <f>SUM(C16:C26)</f>
        <v>78986.11528303724</v>
      </c>
    </row>
    <row r="28" spans="1:3" ht="15">
      <c r="A28" s="28" t="s">
        <v>21</v>
      </c>
      <c r="B28" s="10" t="s">
        <v>22</v>
      </c>
      <c r="C28" s="8">
        <v>43.16629251307</v>
      </c>
    </row>
    <row r="29" spans="1:3" ht="15">
      <c r="A29" s="29"/>
      <c r="B29" s="10" t="s">
        <v>23</v>
      </c>
      <c r="C29" s="8">
        <v>2886.5324645979117</v>
      </c>
    </row>
    <row r="30" spans="1:3" ht="15">
      <c r="A30" s="29"/>
      <c r="B30" s="10" t="s">
        <v>24</v>
      </c>
      <c r="C30" s="8">
        <v>42.819832972105004</v>
      </c>
    </row>
    <row r="31" spans="1:3" ht="15">
      <c r="A31" s="27"/>
      <c r="B31" s="10" t="s">
        <v>32</v>
      </c>
      <c r="C31" s="8">
        <v>1103.715152230065</v>
      </c>
    </row>
    <row r="32" spans="1:3" ht="15">
      <c r="A32" s="14" t="s">
        <v>36</v>
      </c>
      <c r="B32" s="15"/>
      <c r="C32" s="9">
        <f>SUM(C28:C31)</f>
        <v>4076.2337423131517</v>
      </c>
    </row>
    <row r="33" spans="1:3" ht="15">
      <c r="A33" s="28" t="s">
        <v>25</v>
      </c>
      <c r="B33" s="10" t="s">
        <v>26</v>
      </c>
      <c r="C33" s="8">
        <v>1594.996472198965</v>
      </c>
    </row>
    <row r="34" spans="1:3" ht="15">
      <c r="A34" s="29"/>
      <c r="B34" s="10" t="s">
        <v>27</v>
      </c>
      <c r="C34" s="8">
        <v>259.05726569754</v>
      </c>
    </row>
    <row r="35" spans="1:3" ht="15">
      <c r="A35" s="29"/>
      <c r="B35" s="10" t="s">
        <v>28</v>
      </c>
      <c r="C35" s="8">
        <v>327.68009264340003</v>
      </c>
    </row>
    <row r="36" spans="1:3" ht="15">
      <c r="A36" s="27"/>
      <c r="B36" s="10" t="s">
        <v>25</v>
      </c>
      <c r="C36" s="8">
        <v>259.980738556507</v>
      </c>
    </row>
    <row r="37" spans="1:3" ht="15">
      <c r="A37" s="14" t="s">
        <v>37</v>
      </c>
      <c r="B37" s="15"/>
      <c r="C37" s="9">
        <f>SUM(C33:C36)</f>
        <v>2441.714569096412</v>
      </c>
    </row>
    <row r="38" spans="1:3" ht="15">
      <c r="A38" s="25" t="s">
        <v>29</v>
      </c>
      <c r="B38" s="10" t="s">
        <v>30</v>
      </c>
      <c r="C38" s="8">
        <v>2197.8952080077233</v>
      </c>
    </row>
    <row r="39" spans="1:3" ht="15.75" thickBot="1">
      <c r="A39" s="14" t="s">
        <v>38</v>
      </c>
      <c r="B39" s="15"/>
      <c r="C39" s="9">
        <f>SUM(C38)</f>
        <v>2197.8952080077233</v>
      </c>
    </row>
    <row r="40" spans="1:3" ht="24.75" customHeight="1">
      <c r="A40" s="12" t="s">
        <v>31</v>
      </c>
      <c r="B40" s="13"/>
      <c r="C40" s="11">
        <f>C12+C15+C27+C32+C37+C39</f>
        <v>97342.15501003823</v>
      </c>
    </row>
  </sheetData>
  <sheetProtection/>
  <mergeCells count="19">
    <mergeCell ref="A15:B15"/>
    <mergeCell ref="A27:B27"/>
    <mergeCell ref="A32:B32"/>
    <mergeCell ref="A37:B37"/>
    <mergeCell ref="A39:B39"/>
    <mergeCell ref="A10:A11"/>
    <mergeCell ref="A13:A14"/>
    <mergeCell ref="A16:A26"/>
    <mergeCell ref="A28:A31"/>
    <mergeCell ref="A33:A36"/>
    <mergeCell ref="A1:D1"/>
    <mergeCell ref="A4:E4"/>
    <mergeCell ref="A5:C5"/>
    <mergeCell ref="A6:E6"/>
    <mergeCell ref="A8:A9"/>
    <mergeCell ref="B8:B9"/>
    <mergeCell ref="C8:C9"/>
    <mergeCell ref="A12:B12"/>
    <mergeCell ref="A40:B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Sylvia Karina Huilcamaigua Quishpe</cp:lastModifiedBy>
  <dcterms:created xsi:type="dcterms:W3CDTF">2020-10-27T21:45:48Z</dcterms:created>
  <dcterms:modified xsi:type="dcterms:W3CDTF">2023-05-29T18:12:30Z</dcterms:modified>
  <cp:category/>
  <cp:version/>
  <cp:contentType/>
  <cp:contentStatus/>
</cp:coreProperties>
</file>