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845" windowHeight="9690" activeTab="0"/>
  </bookViews>
  <sheets>
    <sheet name="t_fertilidad_quimica_suelos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<sst xmlns="http://schemas.openxmlformats.org/spreadsheetml/2006/main" count="38" uniqueCount="38">
  <si>
    <t>PROVINCIA</t>
  </si>
  <si>
    <t>GUAYAS</t>
  </si>
  <si>
    <t>LOS RÍOS</t>
  </si>
  <si>
    <t>COTOPAXI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</si>
  <si>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
                          Alianza Bioversity International y Centro Internacional de Agricultura Tropical (CIAT)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</si>
  <si>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2021 - julio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</si>
  <si>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julio 2022</t>
    </r>
  </si>
  <si>
    <t>SUPERFICIE (%)</t>
  </si>
  <si>
    <t>MORONA SANTIAGO</t>
  </si>
  <si>
    <t>NAPO</t>
  </si>
  <si>
    <t>ORELLANA</t>
  </si>
  <si>
    <t>PASTAZA</t>
  </si>
  <si>
    <t>SUCUMBÍOS</t>
  </si>
  <si>
    <t>ZAMORA CHINCHIPE</t>
  </si>
  <si>
    <t>EL ORO</t>
  </si>
  <si>
    <t>ESMERALDAS</t>
  </si>
  <si>
    <t>MANABÍ</t>
  </si>
  <si>
    <t>SANTA ELENA</t>
  </si>
  <si>
    <t>AZUAY</t>
  </si>
  <si>
    <t>BOLÍVAR</t>
  </si>
  <si>
    <t>CAÑAR</t>
  </si>
  <si>
    <t>CARCHI</t>
  </si>
  <si>
    <t>CHIMBORAZO</t>
  </si>
  <si>
    <t>IMBABURA</t>
  </si>
  <si>
    <t>LOJA</t>
  </si>
  <si>
    <t>PICHINCHA</t>
  </si>
  <si>
    <t>SANTO DOMINGO DE LOS TSÁCHILAS</t>
  </si>
  <si>
    <t>TUNGURAHUA</t>
  </si>
  <si>
    <t>Muy baja</t>
  </si>
  <si>
    <t>Baja</t>
  </si>
  <si>
    <t>Media</t>
  </si>
  <si>
    <t>Alta</t>
  </si>
  <si>
    <t>Muy alta</t>
  </si>
  <si>
    <t>No aplicable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</si>
  <si>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Fertilidad química de los suelos del Ecuador continental - Nivel provincial</t>
    </r>
  </si>
  <si>
    <t>TOTAL
SUPERFICIE (%)</t>
  </si>
  <si>
    <t>CLASES DE FERTILIDAD QUÍMICA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</si>
  <si>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Archivo ráster - resolución 30 metros.
                                    Los porcentajes de clases de fertilidad química fueron calculados a partir de la superficie total de cada provincia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</si>
</sst>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_);\(#,##0.0\)"/>
    <numFmt numFmtId="182" formatCode="#,##0.000_);\(#,##0.000\)"/>
    <numFmt numFmtId="183" formatCode="0.00_);\(0.00\)"/>
    <numFmt numFmtId="184" formatCode="0.00000000000"/>
    <numFmt numFmtId="185" formatCode="[$-300A]dddd\,\ d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medium">
        <color theme="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medium">
        <color theme="3"/>
      </top>
      <bottom style="dotted"/>
    </border>
    <border>
      <left style="dotted"/>
      <right>
        <color indexed="63"/>
      </right>
      <top style="dotted"/>
      <bottom style="medium">
        <color theme="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/>
      <right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39" fontId="0" fillId="0" borderId="11" xfId="48" applyNumberFormat="1" applyFont="1" applyBorder="1" applyAlignment="1">
      <alignment horizontal="right" vertical="center"/>
    </xf>
    <xf numFmtId="0" fontId="30" fillId="33" borderId="12" xfId="0" applyFont="1" applyFill="1" applyBorder="1" applyAlignment="1">
      <alignment horizontal="center" vertical="center"/>
    </xf>
    <xf numFmtId="39" fontId="0" fillId="0" borderId="13" xfId="48" applyNumberFormat="1" applyFont="1" applyBorder="1" applyAlignment="1">
      <alignment horizontal="right" vertical="center"/>
    </xf>
    <xf numFmtId="39" fontId="0" fillId="0" borderId="14" xfId="48" applyNumberFormat="1" applyFont="1" applyBorder="1" applyAlignment="1">
      <alignment horizontal="right" vertical="center"/>
    </xf>
    <xf numFmtId="39" fontId="0" fillId="0" borderId="12" xfId="48" applyNumberFormat="1" applyFont="1" applyBorder="1" applyAlignment="1">
      <alignment horizontal="right" vertical="center"/>
    </xf>
    <xf numFmtId="39" fontId="0" fillId="0" borderId="15" xfId="48" applyNumberFormat="1" applyFont="1" applyBorder="1" applyAlignment="1">
      <alignment horizontal="right" vertical="center"/>
    </xf>
    <xf numFmtId="39" fontId="0" fillId="0" borderId="16" xfId="48" applyNumberFormat="1" applyFont="1" applyBorder="1" applyAlignment="1">
      <alignment horizontal="right" vertical="center"/>
    </xf>
    <xf numFmtId="181" fontId="0" fillId="0" borderId="15" xfId="48" applyNumberFormat="1" applyFont="1" applyBorder="1" applyAlignment="1">
      <alignment horizontal="right" vertical="center"/>
    </xf>
    <xf numFmtId="181" fontId="0" fillId="0" borderId="11" xfId="48" applyNumberFormat="1" applyFont="1" applyBorder="1" applyAlignment="1">
      <alignment horizontal="right" vertical="center"/>
    </xf>
    <xf numFmtId="181" fontId="0" fillId="0" borderId="16" xfId="48" applyNumberFormat="1" applyFont="1" applyBorder="1" applyAlignment="1">
      <alignment horizontal="right" vertical="center"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left" vertical="top" wrapText="1"/>
    </xf>
    <xf numFmtId="37" fontId="30" fillId="2" borderId="17" xfId="0" applyNumberFormat="1" applyFont="1" applyFill="1" applyBorder="1" applyAlignment="1">
      <alignment horizontal="center" vertical="center"/>
    </xf>
    <xf numFmtId="37" fontId="30" fillId="2" borderId="18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1" fontId="30" fillId="33" borderId="10" xfId="0" applyNumberFormat="1" applyFont="1" applyFill="1" applyBorder="1" applyAlignment="1">
      <alignment horizontal="center" vertical="center" wrapText="1"/>
    </xf>
    <xf numFmtId="1" fontId="30" fillId="33" borderId="20" xfId="0" applyNumberFormat="1" applyFont="1" applyFill="1" applyBorder="1" applyAlignment="1">
      <alignment horizontal="center" vertical="center" wrapText="1"/>
    </xf>
    <xf numFmtId="1" fontId="30" fillId="33" borderId="2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428625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:H34"/>
    </sheetView>
  </sheetViews>
  <sheetFormatPr defaultColWidth="11.421875" defaultRowHeight="15"/>
  <cols>
    <col min="1" max="1" width="35.7109375" style="1" customWidth="1"/>
    <col min="2" max="9" width="15.7109375" style="1" customWidth="1"/>
    <col min="10" max="16384" width="11.421875" style="1" customWidth="1"/>
  </cols>
  <sheetData>
    <row r="1" spans="1:4" ht="31.5" customHeight="1">
      <c r="A1" s="27"/>
      <c r="B1" s="27"/>
      <c r="C1" s="27"/>
      <c r="D1" s="27"/>
    </row>
    <row r="2" ht="9" customHeight="1"/>
    <row r="3" spans="1:4" ht="15">
      <c r="A3" s="3" t="s">
        <v>34</v>
      </c>
      <c r="B3" s="2"/>
      <c r="C3" s="2"/>
      <c r="D3" s="2"/>
    </row>
    <row r="4" spans="1:5" ht="30" customHeight="1">
      <c r="A4" s="30" t="s">
        <v>4</v>
      </c>
      <c r="B4" s="28"/>
      <c r="C4" s="28"/>
      <c r="D4" s="28"/>
      <c r="E4" s="28"/>
    </row>
    <row r="5" spans="1:4" ht="15">
      <c r="A5" s="28" t="s">
        <v>5</v>
      </c>
      <c r="B5" s="29"/>
      <c r="C5" s="29"/>
      <c r="D5" s="5" t="s">
        <v>6</v>
      </c>
    </row>
    <row r="6" spans="1:6" ht="30" customHeight="1">
      <c r="A6" s="22" t="s">
        <v>37</v>
      </c>
      <c r="B6" s="22"/>
      <c r="C6" s="22"/>
      <c r="D6" s="22"/>
      <c r="E6" s="22"/>
      <c r="F6" s="22"/>
    </row>
    <row r="7" spans="1:6" ht="15" customHeight="1">
      <c r="A7" s="17"/>
      <c r="B7" s="17"/>
      <c r="C7" s="17"/>
      <c r="D7" s="17"/>
      <c r="E7" s="17"/>
      <c r="F7" s="16"/>
    </row>
    <row r="8" spans="1:7" ht="19.5" customHeight="1">
      <c r="A8" s="26" t="s">
        <v>0</v>
      </c>
      <c r="B8" s="23" t="s">
        <v>36</v>
      </c>
      <c r="C8" s="24"/>
      <c r="D8" s="24"/>
      <c r="E8" s="24"/>
      <c r="F8" s="24"/>
      <c r="G8" s="25"/>
    </row>
    <row r="9" spans="1:8" ht="19.5" customHeight="1">
      <c r="A9" s="26"/>
      <c r="B9" s="31" t="s">
        <v>7</v>
      </c>
      <c r="C9" s="32"/>
      <c r="D9" s="32"/>
      <c r="E9" s="32"/>
      <c r="F9" s="32"/>
      <c r="G9" s="33"/>
      <c r="H9" s="20" t="s">
        <v>35</v>
      </c>
    </row>
    <row r="10" spans="1:8" ht="19.5" customHeight="1" thickBot="1">
      <c r="A10" s="21"/>
      <c r="B10" s="7" t="s">
        <v>32</v>
      </c>
      <c r="C10" s="7" t="s">
        <v>31</v>
      </c>
      <c r="D10" s="7" t="s">
        <v>30</v>
      </c>
      <c r="E10" s="7" t="s">
        <v>29</v>
      </c>
      <c r="F10" s="7" t="s">
        <v>28</v>
      </c>
      <c r="G10" s="7" t="s">
        <v>33</v>
      </c>
      <c r="H10" s="21"/>
    </row>
    <row r="11" spans="1:8" ht="15">
      <c r="A11" s="4" t="s">
        <v>18</v>
      </c>
      <c r="B11" s="8">
        <v>0.78</v>
      </c>
      <c r="C11" s="8">
        <v>44.99</v>
      </c>
      <c r="D11" s="8">
        <v>37.29</v>
      </c>
      <c r="E11" s="8">
        <v>9.55</v>
      </c>
      <c r="F11" s="8">
        <v>0.05</v>
      </c>
      <c r="G11" s="11">
        <v>7.34</v>
      </c>
      <c r="H11" s="13">
        <f aca="true" t="shared" si="0" ref="H11:H33">SUM(B11:G11)</f>
        <v>100</v>
      </c>
    </row>
    <row r="12" spans="1:8" ht="15">
      <c r="A12" s="4" t="s">
        <v>19</v>
      </c>
      <c r="B12" s="9">
        <v>0.96</v>
      </c>
      <c r="C12" s="9">
        <v>71.65</v>
      </c>
      <c r="D12" s="9">
        <v>23.75</v>
      </c>
      <c r="E12" s="9">
        <v>0</v>
      </c>
      <c r="F12" s="9">
        <v>0</v>
      </c>
      <c r="G12" s="6">
        <v>3.63</v>
      </c>
      <c r="H12" s="14">
        <f t="shared" si="0"/>
        <v>99.99</v>
      </c>
    </row>
    <row r="13" spans="1:8" ht="15">
      <c r="A13" s="4" t="s">
        <v>20</v>
      </c>
      <c r="B13" s="9">
        <v>3.32</v>
      </c>
      <c r="C13" s="9">
        <v>56.83</v>
      </c>
      <c r="D13" s="9">
        <v>28.23</v>
      </c>
      <c r="E13" s="9">
        <v>5.28</v>
      </c>
      <c r="F13" s="9">
        <v>0</v>
      </c>
      <c r="G13" s="6">
        <v>6.33</v>
      </c>
      <c r="H13" s="14">
        <f t="shared" si="0"/>
        <v>99.99</v>
      </c>
    </row>
    <row r="14" spans="1:8" ht="15">
      <c r="A14" s="4" t="s">
        <v>21</v>
      </c>
      <c r="B14" s="9">
        <v>1.81</v>
      </c>
      <c r="C14" s="9">
        <v>53.61</v>
      </c>
      <c r="D14" s="9">
        <v>35.95</v>
      </c>
      <c r="E14" s="9">
        <v>6.14</v>
      </c>
      <c r="F14" s="9">
        <v>0.32</v>
      </c>
      <c r="G14" s="6">
        <v>2.18</v>
      </c>
      <c r="H14" s="14">
        <f t="shared" si="0"/>
        <v>100.01</v>
      </c>
    </row>
    <row r="15" spans="1:8" ht="15">
      <c r="A15" s="4" t="s">
        <v>22</v>
      </c>
      <c r="B15" s="9">
        <v>3.58</v>
      </c>
      <c r="C15" s="9">
        <v>68.27</v>
      </c>
      <c r="D15" s="9">
        <v>16.02</v>
      </c>
      <c r="E15" s="9">
        <v>5.55</v>
      </c>
      <c r="F15" s="9">
        <v>0.26</v>
      </c>
      <c r="G15" s="6">
        <v>6.32</v>
      </c>
      <c r="H15" s="14">
        <f t="shared" si="0"/>
        <v>100</v>
      </c>
    </row>
    <row r="16" spans="1:8" ht="15">
      <c r="A16" s="4" t="s">
        <v>3</v>
      </c>
      <c r="B16" s="9">
        <v>0.58</v>
      </c>
      <c r="C16" s="9">
        <v>55.56</v>
      </c>
      <c r="D16" s="9">
        <v>32.41</v>
      </c>
      <c r="E16" s="9">
        <v>5.12</v>
      </c>
      <c r="F16" s="9">
        <v>0.52</v>
      </c>
      <c r="G16" s="6">
        <v>5.81</v>
      </c>
      <c r="H16" s="14">
        <f t="shared" si="0"/>
        <v>100</v>
      </c>
    </row>
    <row r="17" spans="1:8" ht="15">
      <c r="A17" s="4" t="s">
        <v>14</v>
      </c>
      <c r="B17" s="9">
        <v>9.28</v>
      </c>
      <c r="C17" s="9">
        <v>41.95</v>
      </c>
      <c r="D17" s="9">
        <v>35.39</v>
      </c>
      <c r="E17" s="9">
        <v>1.61</v>
      </c>
      <c r="F17" s="9">
        <v>0.86</v>
      </c>
      <c r="G17" s="6">
        <v>10.9</v>
      </c>
      <c r="H17" s="14">
        <f t="shared" si="0"/>
        <v>99.99000000000001</v>
      </c>
    </row>
    <row r="18" spans="1:8" ht="15">
      <c r="A18" s="4" t="s">
        <v>15</v>
      </c>
      <c r="B18" s="9">
        <v>13.69</v>
      </c>
      <c r="C18" s="9">
        <v>61.14</v>
      </c>
      <c r="D18" s="9">
        <v>20.08</v>
      </c>
      <c r="E18" s="9">
        <v>0.87</v>
      </c>
      <c r="F18" s="9">
        <v>0.61</v>
      </c>
      <c r="G18" s="6">
        <v>3.61</v>
      </c>
      <c r="H18" s="14">
        <f t="shared" si="0"/>
        <v>100</v>
      </c>
    </row>
    <row r="19" spans="1:8" ht="15">
      <c r="A19" s="4" t="s">
        <v>1</v>
      </c>
      <c r="B19" s="9">
        <v>17.75</v>
      </c>
      <c r="C19" s="9">
        <v>64.59</v>
      </c>
      <c r="D19" s="9">
        <v>0.94</v>
      </c>
      <c r="E19" s="9">
        <v>1.98</v>
      </c>
      <c r="F19" s="9">
        <v>1.5</v>
      </c>
      <c r="G19" s="6">
        <v>13.25</v>
      </c>
      <c r="H19" s="14">
        <f t="shared" si="0"/>
        <v>100.01</v>
      </c>
    </row>
    <row r="20" spans="1:8" ht="15">
      <c r="A20" s="4" t="s">
        <v>23</v>
      </c>
      <c r="B20" s="9">
        <v>1.04</v>
      </c>
      <c r="C20" s="9">
        <v>58.5</v>
      </c>
      <c r="D20" s="9">
        <v>31.18</v>
      </c>
      <c r="E20" s="9">
        <v>5.52</v>
      </c>
      <c r="F20" s="9">
        <v>0.05</v>
      </c>
      <c r="G20" s="6">
        <v>3.69</v>
      </c>
      <c r="H20" s="14">
        <f t="shared" si="0"/>
        <v>99.97999999999999</v>
      </c>
    </row>
    <row r="21" spans="1:8" ht="15">
      <c r="A21" s="4" t="s">
        <v>24</v>
      </c>
      <c r="B21" s="9">
        <v>1.17</v>
      </c>
      <c r="C21" s="9">
        <v>71.52</v>
      </c>
      <c r="D21" s="9">
        <v>25.08</v>
      </c>
      <c r="E21" s="9">
        <v>0.35</v>
      </c>
      <c r="F21" s="9">
        <v>0.06</v>
      </c>
      <c r="G21" s="6">
        <v>1.81</v>
      </c>
      <c r="H21" s="14">
        <f t="shared" si="0"/>
        <v>99.99</v>
      </c>
    </row>
    <row r="22" spans="1:8" ht="15">
      <c r="A22" s="4" t="s">
        <v>2</v>
      </c>
      <c r="B22" s="9">
        <v>20.78</v>
      </c>
      <c r="C22" s="9">
        <v>70.26</v>
      </c>
      <c r="D22" s="9">
        <v>3.89</v>
      </c>
      <c r="E22" s="9">
        <v>0.2</v>
      </c>
      <c r="F22" s="9">
        <v>0.02</v>
      </c>
      <c r="G22" s="6">
        <v>4.86</v>
      </c>
      <c r="H22" s="14">
        <f t="shared" si="0"/>
        <v>100.01</v>
      </c>
    </row>
    <row r="23" spans="1:8" ht="15">
      <c r="A23" s="4" t="s">
        <v>16</v>
      </c>
      <c r="B23" s="9">
        <v>33.8</v>
      </c>
      <c r="C23" s="9">
        <v>61.57</v>
      </c>
      <c r="D23" s="9">
        <v>0.25</v>
      </c>
      <c r="E23" s="9">
        <v>0.13</v>
      </c>
      <c r="F23" s="9">
        <v>0.1</v>
      </c>
      <c r="G23" s="6">
        <v>4.14</v>
      </c>
      <c r="H23" s="14">
        <f t="shared" si="0"/>
        <v>99.99</v>
      </c>
    </row>
    <row r="24" spans="1:8" ht="15">
      <c r="A24" s="4" t="s">
        <v>8</v>
      </c>
      <c r="B24" s="9">
        <v>0.01</v>
      </c>
      <c r="C24" s="9">
        <v>9.62</v>
      </c>
      <c r="D24" s="9">
        <v>79.49</v>
      </c>
      <c r="E24" s="9">
        <v>7.92</v>
      </c>
      <c r="F24" s="9">
        <v>0</v>
      </c>
      <c r="G24" s="6">
        <v>2.97</v>
      </c>
      <c r="H24" s="14">
        <f t="shared" si="0"/>
        <v>100.00999999999999</v>
      </c>
    </row>
    <row r="25" spans="1:8" ht="15">
      <c r="A25" s="4" t="s">
        <v>9</v>
      </c>
      <c r="B25" s="9">
        <v>0.03</v>
      </c>
      <c r="C25" s="9">
        <v>19.87</v>
      </c>
      <c r="D25" s="9">
        <v>68.14</v>
      </c>
      <c r="E25" s="9">
        <v>8.64</v>
      </c>
      <c r="F25" s="9">
        <v>0</v>
      </c>
      <c r="G25" s="6">
        <v>3.32</v>
      </c>
      <c r="H25" s="14">
        <f t="shared" si="0"/>
        <v>100</v>
      </c>
    </row>
    <row r="26" spans="1:8" ht="15">
      <c r="A26" s="4" t="s">
        <v>10</v>
      </c>
      <c r="B26" s="9">
        <v>0</v>
      </c>
      <c r="C26" s="9">
        <v>14.17</v>
      </c>
      <c r="D26" s="9">
        <v>74.59</v>
      </c>
      <c r="E26" s="9">
        <v>8.29</v>
      </c>
      <c r="F26" s="9">
        <v>0</v>
      </c>
      <c r="G26" s="6">
        <v>2.95</v>
      </c>
      <c r="H26" s="14">
        <f t="shared" si="0"/>
        <v>100.00000000000001</v>
      </c>
    </row>
    <row r="27" spans="1:8" ht="15">
      <c r="A27" s="4" t="s">
        <v>11</v>
      </c>
      <c r="B27" s="9">
        <v>0</v>
      </c>
      <c r="C27" s="9">
        <v>6.1</v>
      </c>
      <c r="D27" s="9">
        <v>89.75</v>
      </c>
      <c r="E27" s="9">
        <v>2.16</v>
      </c>
      <c r="F27" s="9">
        <v>0</v>
      </c>
      <c r="G27" s="6">
        <v>1.98</v>
      </c>
      <c r="H27" s="14">
        <f t="shared" si="0"/>
        <v>99.99</v>
      </c>
    </row>
    <row r="28" spans="1:8" ht="15">
      <c r="A28" s="4" t="s">
        <v>25</v>
      </c>
      <c r="B28" s="9">
        <v>1.3</v>
      </c>
      <c r="C28" s="9">
        <v>42.57</v>
      </c>
      <c r="D28" s="9">
        <v>42.65</v>
      </c>
      <c r="E28" s="9">
        <v>4.41</v>
      </c>
      <c r="F28" s="9">
        <v>0.42</v>
      </c>
      <c r="G28" s="6">
        <v>8.64</v>
      </c>
      <c r="H28" s="14">
        <f t="shared" si="0"/>
        <v>99.99</v>
      </c>
    </row>
    <row r="29" spans="1:8" ht="15">
      <c r="A29" s="4" t="s">
        <v>17</v>
      </c>
      <c r="B29" s="9">
        <v>26.34</v>
      </c>
      <c r="C29" s="9">
        <v>62.58</v>
      </c>
      <c r="D29" s="9">
        <v>1.36</v>
      </c>
      <c r="E29" s="9">
        <v>2.16</v>
      </c>
      <c r="F29" s="9">
        <v>1.09</v>
      </c>
      <c r="G29" s="6">
        <v>6.46</v>
      </c>
      <c r="H29" s="14">
        <f t="shared" si="0"/>
        <v>99.99</v>
      </c>
    </row>
    <row r="30" spans="1:8" ht="15" customHeight="1">
      <c r="A30" s="4" t="s">
        <v>26</v>
      </c>
      <c r="B30" s="9">
        <v>0.03</v>
      </c>
      <c r="C30" s="9">
        <v>37.6</v>
      </c>
      <c r="D30" s="9">
        <v>57.52</v>
      </c>
      <c r="E30" s="9">
        <v>0.08</v>
      </c>
      <c r="F30" s="9">
        <v>0.01</v>
      </c>
      <c r="G30" s="6">
        <v>4.76</v>
      </c>
      <c r="H30" s="14">
        <f t="shared" si="0"/>
        <v>100.00000000000001</v>
      </c>
    </row>
    <row r="31" spans="1:8" ht="15">
      <c r="A31" s="4" t="s">
        <v>12</v>
      </c>
      <c r="B31" s="9">
        <v>0.01</v>
      </c>
      <c r="C31" s="9">
        <v>14.83</v>
      </c>
      <c r="D31" s="9">
        <v>71.5</v>
      </c>
      <c r="E31" s="9">
        <v>10.42</v>
      </c>
      <c r="F31" s="9">
        <v>0</v>
      </c>
      <c r="G31" s="6">
        <v>3.25</v>
      </c>
      <c r="H31" s="14">
        <f t="shared" si="0"/>
        <v>100.01</v>
      </c>
    </row>
    <row r="32" spans="1:8" ht="15" customHeight="1">
      <c r="A32" s="4" t="s">
        <v>27</v>
      </c>
      <c r="B32" s="9">
        <v>2.13</v>
      </c>
      <c r="C32" s="9">
        <v>60.36</v>
      </c>
      <c r="D32" s="9">
        <v>26.66</v>
      </c>
      <c r="E32" s="9">
        <v>2.6</v>
      </c>
      <c r="F32" s="9">
        <v>0.44</v>
      </c>
      <c r="G32" s="6">
        <v>7.81</v>
      </c>
      <c r="H32" s="14">
        <f t="shared" si="0"/>
        <v>100</v>
      </c>
    </row>
    <row r="33" spans="1:8" ht="15.75" thickBot="1">
      <c r="A33" s="4" t="s">
        <v>13</v>
      </c>
      <c r="B33" s="10">
        <v>0.03</v>
      </c>
      <c r="C33" s="10">
        <v>9.76</v>
      </c>
      <c r="D33" s="10">
        <v>78.81</v>
      </c>
      <c r="E33" s="10">
        <v>9.56</v>
      </c>
      <c r="F33" s="10">
        <v>0</v>
      </c>
      <c r="G33" s="12">
        <v>1.84</v>
      </c>
      <c r="H33" s="15">
        <f t="shared" si="0"/>
        <v>100</v>
      </c>
    </row>
    <row r="34" spans="1:8" ht="9.75" customHeight="1">
      <c r="A34" s="18"/>
      <c r="B34" s="19"/>
      <c r="C34" s="19"/>
      <c r="D34" s="19"/>
      <c r="E34" s="19"/>
      <c r="F34" s="19"/>
      <c r="G34" s="19"/>
      <c r="H34" s="19"/>
    </row>
  </sheetData>
  <sheetProtection/>
  <mergeCells count="9">
    <mergeCell ref="A34:H34"/>
    <mergeCell ref="H9:H10"/>
    <mergeCell ref="B8:G8"/>
    <mergeCell ref="A8:A10"/>
    <mergeCell ref="A1:D1"/>
    <mergeCell ref="A5:C5"/>
    <mergeCell ref="A4:E4"/>
    <mergeCell ref="B9:G9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daniela manzano</cp:lastModifiedBy>
  <cp:lastPrinted>2018-06-01T16:11:41Z</cp:lastPrinted>
  <dcterms:created xsi:type="dcterms:W3CDTF">2017-12-14T14:05:27Z</dcterms:created>
  <dcterms:modified xsi:type="dcterms:W3CDTF">2022-09-01T15:34:28Z</dcterms:modified>
  <cp:category/>
  <cp:version/>
  <cp:contentType/>
  <cp:contentStatus/>
</cp:coreProperties>
</file>