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32760" windowWidth="10845" windowHeight="9690" activeTab="0"/>
  </bookViews>
  <sheets>
    <sheet name="t_arroz_periodo2" sheetId="1" r:id="rId1"/>
    <sheet name="t_maiz_amarillo_duro_periodo2" sheetId="2" r:id="rId2"/>
    <sheet name="t_soya_periodo2" sheetId="3" r:id="rId3"/>
  </sheets>
  <definedNames/>
  <calcPr fullCalcOnLoad="1"/>
</workbook>
</file>

<file path=xl/sharedStrings.xml><?xml version="1.0" encoding="utf-8"?>
<sst xmlns="http://schemas.openxmlformats.org/spreadsheetml/2006/main" count="45" uniqueCount="21">
  <si>
    <t>SÍMBOLO</t>
  </si>
  <si>
    <t>PROVINCIA</t>
  </si>
  <si>
    <t>PORCENTAJE (%)</t>
  </si>
  <si>
    <t>EL ORO</t>
  </si>
  <si>
    <t>GUAYAS</t>
  </si>
  <si>
    <t>LOJA</t>
  </si>
  <si>
    <t>LOS RÍOS</t>
  </si>
  <si>
    <t>MANABÍ</t>
  </si>
  <si>
    <t>TOTAL SUPERFICIE SEMBRADA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</si>
  <si>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
                         Agropecuaria (CGINA)</t>
    </r>
  </si>
  <si>
    <t>SANTA ELENA</t>
  </si>
  <si>
    <t xml:space="preserve">SUPERFICIE </t>
  </si>
  <si>
    <t>HECTÁREAS (ha)</t>
  </si>
  <si>
    <t>CAÑAR</t>
  </si>
  <si>
    <t>BOLÍVAR</t>
  </si>
  <si>
    <t>COTOPAXI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</si>
  <si>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Estimación de superficie sembrada de Arroz 2023 - Segundo período de siembra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</si>
  <si>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rFont val="Calibri"/>
        <family val="2"/>
      </rPr>
      <t>septiembre - diciembre 2023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</si>
  <si>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rFont val="Calibri"/>
        <family val="2"/>
      </rPr>
      <t>diciembre 2023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</si>
  <si>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Estimación de superficie sembrada de Maíz amarillo duro 2023 - Segundo período de siembra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</si>
  <si>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Estimación de superficie sembrada de Soya 2023 - Segundo período de siembra</t>
    </r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</si>
</sst>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#,##0.0_);\(#,##0.0\)"/>
    <numFmt numFmtId="182" formatCode="#,##0.000_);\(#,##0.000\)"/>
    <numFmt numFmtId="183" formatCode="0.00_);\(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tted"/>
      <top/>
      <bottom style="medium">
        <color theme="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medium">
        <color theme="3"/>
      </top>
      <bottom>
        <color indexed="63"/>
      </bottom>
    </border>
    <border>
      <left style="dotted"/>
      <right>
        <color indexed="63"/>
      </right>
      <top style="medium">
        <color theme="3"/>
      </top>
      <bottom>
        <color indexed="63"/>
      </bottom>
    </border>
    <border>
      <left style="dotted"/>
      <right>
        <color indexed="63"/>
      </right>
      <top style="dotted"/>
      <bottom style="medium">
        <color theme="3"/>
      </bottom>
    </border>
    <border>
      <left style="dotted"/>
      <right style="dotted"/>
      <top style="medium">
        <color theme="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/>
      <bottom style="medium">
        <color theme="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/>
      <top/>
      <bottom style="dotted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9" fillId="0" borderId="0" xfId="0" applyFont="1" applyFill="1" applyBorder="1" applyAlignment="1">
      <alignment vertical="center"/>
    </xf>
    <xf numFmtId="0" fontId="29" fillId="33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17" fontId="0" fillId="0" borderId="0" xfId="0" applyNumberFormat="1" applyAlignment="1">
      <alignment vertical="center"/>
    </xf>
    <xf numFmtId="37" fontId="0" fillId="0" borderId="11" xfId="0" applyNumberFormat="1" applyBorder="1" applyAlignment="1">
      <alignment horizontal="left" vertical="center" wrapText="1"/>
    </xf>
    <xf numFmtId="2" fontId="0" fillId="0" borderId="12" xfId="0" applyNumberFormat="1" applyBorder="1" applyAlignment="1">
      <alignment horizontal="left" vertical="center" wrapText="1"/>
    </xf>
    <xf numFmtId="37" fontId="0" fillId="0" borderId="13" xfId="48" applyNumberFormat="1" applyFont="1" applyBorder="1" applyAlignment="1">
      <alignment horizontal="right" vertical="center"/>
    </xf>
    <xf numFmtId="183" fontId="29" fillId="2" borderId="14" xfId="0" applyNumberFormat="1" applyFont="1" applyFill="1" applyBorder="1" applyAlignment="1">
      <alignment vertical="center"/>
    </xf>
    <xf numFmtId="183" fontId="0" fillId="0" borderId="15" xfId="0" applyNumberFormat="1" applyFont="1" applyBorder="1" applyAlignment="1">
      <alignment horizontal="right" vertical="center"/>
    </xf>
    <xf numFmtId="37" fontId="29" fillId="2" borderId="16" xfId="0" applyNumberFormat="1" applyFont="1" applyFill="1" applyBorder="1" applyAlignment="1">
      <alignment vertical="center"/>
    </xf>
    <xf numFmtId="183" fontId="29" fillId="2" borderId="17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29" fillId="33" borderId="18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2" fontId="0" fillId="0" borderId="19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37" fontId="29" fillId="2" borderId="17" xfId="0" applyNumberFormat="1" applyFont="1" applyFill="1" applyBorder="1" applyAlignment="1">
      <alignment horizontal="center" vertical="center"/>
    </xf>
    <xf numFmtId="37" fontId="29" fillId="2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29" fillId="33" borderId="22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29" fillId="33" borderId="23" xfId="0" applyFont="1" applyFill="1" applyBorder="1" applyAlignment="1">
      <alignment horizontal="center" vertical="center"/>
    </xf>
    <xf numFmtId="37" fontId="0" fillId="0" borderId="20" xfId="0" applyNumberFormat="1" applyBorder="1" applyAlignment="1">
      <alignment horizontal="center" vertical="center" wrapText="1"/>
    </xf>
    <xf numFmtId="0" fontId="29" fillId="34" borderId="22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47625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10</xdr:row>
      <xdr:rowOff>0</xdr:rowOff>
    </xdr:from>
    <xdr:to>
      <xdr:col>0</xdr:col>
      <xdr:colOff>895350</xdr:colOff>
      <xdr:row>11</xdr:row>
      <xdr:rowOff>152400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34315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47625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10</xdr:row>
      <xdr:rowOff>85725</xdr:rowOff>
    </xdr:from>
    <xdr:to>
      <xdr:col>0</xdr:col>
      <xdr:colOff>895350</xdr:colOff>
      <xdr:row>12</xdr:row>
      <xdr:rowOff>47625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428875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47625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8</xdr:row>
      <xdr:rowOff>85725</xdr:rowOff>
    </xdr:from>
    <xdr:to>
      <xdr:col>0</xdr:col>
      <xdr:colOff>781050</xdr:colOff>
      <xdr:row>9</xdr:row>
      <xdr:rowOff>142875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047875"/>
          <a:ext cx="600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zoomScalePageLayoutView="0" workbookViewId="0" topLeftCell="A1">
      <selection activeCell="E15" sqref="A1:E15"/>
    </sheetView>
  </sheetViews>
  <sheetFormatPr defaultColWidth="11.421875" defaultRowHeight="15"/>
  <cols>
    <col min="1" max="1" width="15.7109375" style="1" customWidth="1"/>
    <col min="2" max="2" width="25.7109375" style="1" customWidth="1"/>
    <col min="3" max="4" width="20.7109375" style="1" customWidth="1"/>
    <col min="5" max="5" width="21.421875" style="1" customWidth="1"/>
    <col min="6" max="16384" width="11.421875" style="1" customWidth="1"/>
  </cols>
  <sheetData>
    <row r="1" spans="1:4" ht="31.5" customHeight="1">
      <c r="A1" s="23"/>
      <c r="B1" s="23"/>
      <c r="C1" s="23"/>
      <c r="D1" s="23"/>
    </row>
    <row r="2" ht="9" customHeight="1"/>
    <row r="3" spans="1:4" ht="15">
      <c r="A3" s="4" t="s">
        <v>16</v>
      </c>
      <c r="B3" s="2"/>
      <c r="C3" s="2"/>
      <c r="D3" s="2"/>
    </row>
    <row r="4" spans="1:5" ht="30" customHeight="1">
      <c r="A4" s="16" t="s">
        <v>9</v>
      </c>
      <c r="B4" s="17"/>
      <c r="C4" s="17"/>
      <c r="D4" s="17"/>
      <c r="E4" s="17"/>
    </row>
    <row r="5" spans="1:4" ht="15">
      <c r="A5" s="17" t="s">
        <v>17</v>
      </c>
      <c r="B5" s="24"/>
      <c r="C5" s="24"/>
      <c r="D5" s="13" t="s">
        <v>18</v>
      </c>
    </row>
    <row r="6" ht="15">
      <c r="D6" s="5"/>
    </row>
    <row r="7" spans="1:4" ht="19.5" customHeight="1">
      <c r="A7" s="25" t="s">
        <v>0</v>
      </c>
      <c r="B7" s="27" t="s">
        <v>1</v>
      </c>
      <c r="C7" s="29" t="s">
        <v>11</v>
      </c>
      <c r="D7" s="30"/>
    </row>
    <row r="8" spans="1:4" ht="19.5" customHeight="1" thickBot="1">
      <c r="A8" s="26"/>
      <c r="B8" s="28"/>
      <c r="C8" s="3" t="s">
        <v>12</v>
      </c>
      <c r="D8" s="14" t="s">
        <v>2</v>
      </c>
    </row>
    <row r="9" spans="1:4" ht="15" customHeight="1">
      <c r="A9" s="18"/>
      <c r="B9" s="7" t="s">
        <v>13</v>
      </c>
      <c r="C9" s="8">
        <v>162.223504313648</v>
      </c>
      <c r="D9" s="10">
        <f aca="true" t="shared" si="0" ref="D9:D14">(C9*100)/$C$15</f>
        <v>0.09723301787865624</v>
      </c>
    </row>
    <row r="10" spans="1:4" ht="15" customHeight="1">
      <c r="A10" s="19"/>
      <c r="B10" s="7" t="s">
        <v>3</v>
      </c>
      <c r="C10" s="8">
        <v>1330.6095734041378</v>
      </c>
      <c r="D10" s="10">
        <f t="shared" si="0"/>
        <v>0.7975366146090023</v>
      </c>
    </row>
    <row r="11" spans="1:4" ht="15" customHeight="1">
      <c r="A11" s="19"/>
      <c r="B11" s="7" t="s">
        <v>4</v>
      </c>
      <c r="C11" s="8">
        <v>122780.03619737492</v>
      </c>
      <c r="D11" s="10">
        <f t="shared" si="0"/>
        <v>73.59151502262942</v>
      </c>
    </row>
    <row r="12" spans="1:4" ht="15" customHeight="1">
      <c r="A12" s="19"/>
      <c r="B12" s="7" t="s">
        <v>5</v>
      </c>
      <c r="C12" s="8">
        <v>1715.6084389987484</v>
      </c>
      <c r="D12" s="10">
        <f t="shared" si="0"/>
        <v>1.0282960334737674</v>
      </c>
    </row>
    <row r="13" spans="1:4" ht="15" customHeight="1">
      <c r="A13" s="19"/>
      <c r="B13" s="7" t="s">
        <v>6</v>
      </c>
      <c r="C13" s="8">
        <v>36639.52984201303</v>
      </c>
      <c r="D13" s="10">
        <f t="shared" si="0"/>
        <v>21.960887081480024</v>
      </c>
    </row>
    <row r="14" spans="1:4" ht="15" customHeight="1" thickBot="1">
      <c r="A14" s="20"/>
      <c r="B14" s="7" t="s">
        <v>7</v>
      </c>
      <c r="C14" s="8">
        <v>4211.9279440954815</v>
      </c>
      <c r="D14" s="10">
        <f t="shared" si="0"/>
        <v>2.524532229929106</v>
      </c>
    </row>
    <row r="15" spans="1:4" ht="24.75" customHeight="1">
      <c r="A15" s="21" t="s">
        <v>8</v>
      </c>
      <c r="B15" s="22"/>
      <c r="C15" s="11">
        <f>SUM(C9:C14)</f>
        <v>166839.9355002</v>
      </c>
      <c r="D15" s="9">
        <f>SUM(D9:D14)</f>
        <v>99.99999999999997</v>
      </c>
    </row>
  </sheetData>
  <sheetProtection/>
  <mergeCells count="8">
    <mergeCell ref="A4:E4"/>
    <mergeCell ref="A9:A14"/>
    <mergeCell ref="A15:B15"/>
    <mergeCell ref="A1:D1"/>
    <mergeCell ref="A5:C5"/>
    <mergeCell ref="A7:A8"/>
    <mergeCell ref="B7:B8"/>
    <mergeCell ref="C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PageLayoutView="0" workbookViewId="0" topLeftCell="A1">
      <selection activeCell="E16" sqref="A1:E16"/>
    </sheetView>
  </sheetViews>
  <sheetFormatPr defaultColWidth="11.421875" defaultRowHeight="15"/>
  <cols>
    <col min="1" max="1" width="15.7109375" style="1" customWidth="1"/>
    <col min="2" max="2" width="25.7109375" style="1" customWidth="1"/>
    <col min="3" max="4" width="20.7109375" style="1" customWidth="1"/>
    <col min="5" max="5" width="21.421875" style="1" customWidth="1"/>
    <col min="6" max="16384" width="11.421875" style="1" customWidth="1"/>
  </cols>
  <sheetData>
    <row r="1" spans="1:4" ht="31.5" customHeight="1">
      <c r="A1" s="23"/>
      <c r="B1" s="23"/>
      <c r="C1" s="23"/>
      <c r="D1" s="23"/>
    </row>
    <row r="2" ht="9" customHeight="1"/>
    <row r="3" spans="1:4" ht="15">
      <c r="A3" s="4" t="s">
        <v>19</v>
      </c>
      <c r="B3" s="2"/>
      <c r="C3" s="2"/>
      <c r="D3" s="2"/>
    </row>
    <row r="4" spans="1:5" ht="30" customHeight="1">
      <c r="A4" s="16" t="s">
        <v>9</v>
      </c>
      <c r="B4" s="17"/>
      <c r="C4" s="17"/>
      <c r="D4" s="17"/>
      <c r="E4" s="17"/>
    </row>
    <row r="5" spans="1:4" ht="15">
      <c r="A5" s="17" t="s">
        <v>17</v>
      </c>
      <c r="B5" s="24"/>
      <c r="C5" s="24"/>
      <c r="D5" s="15" t="s">
        <v>18</v>
      </c>
    </row>
    <row r="6" ht="15">
      <c r="D6" s="5"/>
    </row>
    <row r="7" spans="1:4" ht="19.5" customHeight="1">
      <c r="A7" s="25" t="s">
        <v>0</v>
      </c>
      <c r="B7" s="27" t="s">
        <v>1</v>
      </c>
      <c r="C7" s="29" t="s">
        <v>11</v>
      </c>
      <c r="D7" s="30"/>
    </row>
    <row r="8" spans="1:4" ht="19.5" customHeight="1" thickBot="1">
      <c r="A8" s="26"/>
      <c r="B8" s="28"/>
      <c r="C8" s="3" t="s">
        <v>12</v>
      </c>
      <c r="D8" s="14" t="s">
        <v>2</v>
      </c>
    </row>
    <row r="9" spans="1:4" ht="15" customHeight="1">
      <c r="A9" s="31"/>
      <c r="B9" s="6" t="s">
        <v>14</v>
      </c>
      <c r="C9" s="8">
        <v>48.831385734437994</v>
      </c>
      <c r="D9" s="10">
        <f aca="true" t="shared" si="0" ref="D9:D15">(C9*100)/$C$16</f>
        <v>0.07662939316212874</v>
      </c>
    </row>
    <row r="10" spans="1:4" ht="15" customHeight="1">
      <c r="A10" s="31"/>
      <c r="B10" s="6" t="s">
        <v>15</v>
      </c>
      <c r="C10" s="8">
        <v>130.799258373847</v>
      </c>
      <c r="D10" s="10">
        <f t="shared" si="0"/>
        <v>0.20525872130177303</v>
      </c>
    </row>
    <row r="11" spans="1:4" ht="15" customHeight="1">
      <c r="A11" s="31"/>
      <c r="B11" s="6" t="s">
        <v>4</v>
      </c>
      <c r="C11" s="8">
        <v>6811.193963196442</v>
      </c>
      <c r="D11" s="10">
        <f t="shared" si="0"/>
        <v>10.688569498063726</v>
      </c>
    </row>
    <row r="12" spans="1:4" ht="15" customHeight="1">
      <c r="A12" s="31"/>
      <c r="B12" s="6" t="s">
        <v>5</v>
      </c>
      <c r="C12" s="8">
        <v>142.57156532398102</v>
      </c>
      <c r="D12" s="10">
        <f t="shared" si="0"/>
        <v>0.2237325926478175</v>
      </c>
    </row>
    <row r="13" spans="1:4" ht="15" customHeight="1">
      <c r="A13" s="31"/>
      <c r="B13" s="6" t="s">
        <v>6</v>
      </c>
      <c r="C13" s="8">
        <v>53220.611221186286</v>
      </c>
      <c r="D13" s="10">
        <f t="shared" si="0"/>
        <v>83.51725187108336</v>
      </c>
    </row>
    <row r="14" spans="1:4" ht="15" customHeight="1">
      <c r="A14" s="31"/>
      <c r="B14" s="6" t="s">
        <v>7</v>
      </c>
      <c r="C14" s="8">
        <v>1572.6724944064833</v>
      </c>
      <c r="D14" s="10">
        <f t="shared" si="0"/>
        <v>2.4679401797960696</v>
      </c>
    </row>
    <row r="15" spans="1:4" ht="15" customHeight="1" thickBot="1">
      <c r="A15" s="31"/>
      <c r="B15" s="6" t="s">
        <v>10</v>
      </c>
      <c r="C15" s="8">
        <v>1797.4130732390374</v>
      </c>
      <c r="D15" s="10">
        <f t="shared" si="0"/>
        <v>2.820617743945118</v>
      </c>
    </row>
    <row r="16" spans="1:4" ht="24.75" customHeight="1">
      <c r="A16" s="21" t="s">
        <v>8</v>
      </c>
      <c r="B16" s="22"/>
      <c r="C16" s="11">
        <f>SUM(C9:C15)</f>
        <v>63724.09296146052</v>
      </c>
      <c r="D16" s="12">
        <f>SUM(D9:D15)</f>
        <v>100</v>
      </c>
    </row>
  </sheetData>
  <sheetProtection/>
  <mergeCells count="8">
    <mergeCell ref="A16:B16"/>
    <mergeCell ref="A1:D1"/>
    <mergeCell ref="A4:E4"/>
    <mergeCell ref="A9:A15"/>
    <mergeCell ref="A5:C5"/>
    <mergeCell ref="A7:A8"/>
    <mergeCell ref="B7:B8"/>
    <mergeCell ref="C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E11" sqref="A1:E11"/>
    </sheetView>
  </sheetViews>
  <sheetFormatPr defaultColWidth="11.421875" defaultRowHeight="15"/>
  <cols>
    <col min="1" max="1" width="15.7109375" style="1" customWidth="1"/>
    <col min="2" max="2" width="25.7109375" style="1" customWidth="1"/>
    <col min="3" max="4" width="20.7109375" style="1" customWidth="1"/>
    <col min="5" max="5" width="21.421875" style="1" customWidth="1"/>
    <col min="6" max="16384" width="11.421875" style="1" customWidth="1"/>
  </cols>
  <sheetData>
    <row r="1" spans="1:4" ht="31.5" customHeight="1">
      <c r="A1" s="23"/>
      <c r="B1" s="23"/>
      <c r="C1" s="23"/>
      <c r="D1" s="23"/>
    </row>
    <row r="2" ht="9" customHeight="1"/>
    <row r="3" spans="1:4" ht="15">
      <c r="A3" s="4" t="s">
        <v>20</v>
      </c>
      <c r="B3" s="2"/>
      <c r="C3" s="2"/>
      <c r="D3" s="2"/>
    </row>
    <row r="4" spans="1:5" ht="30" customHeight="1">
      <c r="A4" s="16" t="s">
        <v>9</v>
      </c>
      <c r="B4" s="17"/>
      <c r="C4" s="17"/>
      <c r="D4" s="17"/>
      <c r="E4" s="17"/>
    </row>
    <row r="5" spans="1:4" ht="15">
      <c r="A5" s="17" t="s">
        <v>17</v>
      </c>
      <c r="B5" s="24"/>
      <c r="C5" s="24"/>
      <c r="D5" s="15" t="s">
        <v>18</v>
      </c>
    </row>
    <row r="6" ht="15">
      <c r="D6" s="5"/>
    </row>
    <row r="7" spans="1:4" ht="19.5" customHeight="1">
      <c r="A7" s="25" t="s">
        <v>0</v>
      </c>
      <c r="B7" s="27" t="s">
        <v>1</v>
      </c>
      <c r="C7" s="29" t="s">
        <v>11</v>
      </c>
      <c r="D7" s="30"/>
    </row>
    <row r="8" spans="1:4" ht="19.5" customHeight="1" thickBot="1">
      <c r="A8" s="26"/>
      <c r="B8" s="28"/>
      <c r="C8" s="3" t="s">
        <v>12</v>
      </c>
      <c r="D8" s="14" t="s">
        <v>2</v>
      </c>
    </row>
    <row r="9" spans="1:4" ht="18" customHeight="1">
      <c r="A9" s="32"/>
      <c r="B9" s="6" t="s">
        <v>4</v>
      </c>
      <c r="C9" s="8">
        <v>1572.5884551167167</v>
      </c>
      <c r="D9" s="10">
        <f>(C9*100)/$C$11</f>
        <v>37.076055026907405</v>
      </c>
    </row>
    <row r="10" spans="1:4" ht="18" customHeight="1" thickBot="1">
      <c r="A10" s="33"/>
      <c r="B10" s="6" t="s">
        <v>6</v>
      </c>
      <c r="C10" s="8">
        <v>2668.931992448251</v>
      </c>
      <c r="D10" s="10">
        <f>(C10*100)/$C$11</f>
        <v>62.923944973092595</v>
      </c>
    </row>
    <row r="11" spans="1:4" ht="24.75" customHeight="1">
      <c r="A11" s="21" t="s">
        <v>8</v>
      </c>
      <c r="B11" s="22"/>
      <c r="C11" s="11">
        <f>SUM(C9:C10)</f>
        <v>4241.520447564968</v>
      </c>
      <c r="D11" s="12">
        <f>SUM(D9:D10)</f>
        <v>100</v>
      </c>
    </row>
  </sheetData>
  <sheetProtection/>
  <mergeCells count="8">
    <mergeCell ref="A11:B11"/>
    <mergeCell ref="A1:D1"/>
    <mergeCell ref="A4:E4"/>
    <mergeCell ref="A5:C5"/>
    <mergeCell ref="A7:A8"/>
    <mergeCell ref="B7:B8"/>
    <mergeCell ref="C7:D7"/>
    <mergeCell ref="A9:A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Sanchez</dc:creator>
  <cp:keywords/>
  <dc:description/>
  <cp:lastModifiedBy>Admin</cp:lastModifiedBy>
  <cp:lastPrinted>2018-06-01T16:11:41Z</cp:lastPrinted>
  <dcterms:created xsi:type="dcterms:W3CDTF">2017-12-14T14:05:27Z</dcterms:created>
  <dcterms:modified xsi:type="dcterms:W3CDTF">2024-01-26T19:55:17Z</dcterms:modified>
  <cp:category/>
  <cp:version/>
  <cp:contentType/>
  <cp:contentStatus/>
</cp:coreProperties>
</file>