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banan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<sst xmlns="http://schemas.openxmlformats.org/spreadsheetml/2006/main" count="19" uniqueCount="19">
  <si>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SÍMBOLO</t>
  </si>
  <si>
    <t>PROVINCIA</t>
  </si>
  <si>
    <t>SUPERFICIE (ha)</t>
  </si>
  <si>
    <t>PORCENTAJE (%)</t>
  </si>
  <si>
    <t>EL ORO</t>
  </si>
  <si>
    <t>GUAYAS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</si>
  <si>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</si>
  <si>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</si>
  <si>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</si>
  <si>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</si>
  <si>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</si>
  <si>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t>BOLÍVAR</t>
  </si>
  <si>
    <t>CAÑAR</t>
  </si>
  <si>
    <t>COTOPAXI</t>
  </si>
  <si>
    <t>ESMERALDAS</t>
  </si>
  <si>
    <t>SANTO DOMINGO DE LOS TSÁCHILAS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</si>
  <si>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sembrada de banano 2018 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</si>
  <si>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</si>
  <si>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2019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</si>
</sst>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1" xfId="0" applyNumberFormat="1" applyBorder="1" applyAlignment="1">
      <alignment horizontal="left" vertical="center" wrapText="1"/>
    </xf>
    <xf numFmtId="37" fontId="0" fillId="0" borderId="12" xfId="47" applyNumberFormat="1" applyFont="1" applyBorder="1" applyAlignment="1">
      <alignment horizontal="right" vertical="center"/>
    </xf>
    <xf numFmtId="167" fontId="28" fillId="2" borderId="13" xfId="0" applyNumberFormat="1" applyFont="1" applyFill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right" vertical="center"/>
    </xf>
    <xf numFmtId="37" fontId="28" fillId="2" borderId="16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37" fontId="28" fillId="2" borderId="20" xfId="0" applyNumberFormat="1" applyFont="1" applyFill="1" applyBorder="1" applyAlignment="1">
      <alignment horizontal="center" vertical="center"/>
    </xf>
    <xf numFmtId="37" fontId="28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47625</xdr:rowOff>
    </xdr:from>
    <xdr:to>
      <xdr:col>0</xdr:col>
      <xdr:colOff>895350</xdr:colOff>
      <xdr:row>13</xdr:row>
      <xdr:rowOff>9525</xdr:rowOff>
    </xdr:to>
    <xdr:pic>
      <xdr:nvPicPr>
        <xdr:cNvPr id="2" name="2 Imagen" descr="banano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26479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E18" sqref="A1:E18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0"/>
      <c r="B1" s="20"/>
      <c r="C1" s="20"/>
      <c r="D1" s="20"/>
    </row>
    <row r="2" ht="9" customHeight="1"/>
    <row r="3" spans="1:4" ht="15">
      <c r="A3" s="4" t="s">
        <v>16</v>
      </c>
      <c r="B3" s="2"/>
      <c r="C3" s="2"/>
      <c r="D3" s="2"/>
    </row>
    <row r="4" spans="1:5" ht="30" customHeight="1">
      <c r="A4" s="13" t="s">
        <v>9</v>
      </c>
      <c r="B4" s="14"/>
      <c r="C4" s="14"/>
      <c r="D4" s="14"/>
      <c r="E4" s="14"/>
    </row>
    <row r="5" spans="1:3" ht="15">
      <c r="A5" s="14" t="s">
        <v>17</v>
      </c>
      <c r="B5" s="14"/>
      <c r="C5" s="12" t="s">
        <v>18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9" t="s">
        <v>3</v>
      </c>
    </row>
    <row r="8" spans="1:4" ht="15" customHeight="1">
      <c r="A8" s="15"/>
      <c r="B8" s="6" t="s">
        <v>11</v>
      </c>
      <c r="C8" s="7">
        <v>38.355664</v>
      </c>
      <c r="D8" s="10">
        <f>(C8*100)/$C$18</f>
        <v>0.02374800191781563</v>
      </c>
    </row>
    <row r="9" spans="1:4" ht="15" customHeight="1">
      <c r="A9" s="16"/>
      <c r="B9" s="6" t="s">
        <v>12</v>
      </c>
      <c r="C9" s="7">
        <v>2794.735401</v>
      </c>
      <c r="D9" s="10">
        <f aca="true" t="shared" si="0" ref="D9:D17">(C9*100)/$C$18</f>
        <v>1.7303671672255558</v>
      </c>
    </row>
    <row r="10" spans="1:4" ht="15" customHeight="1">
      <c r="A10" s="16"/>
      <c r="B10" s="6" t="s">
        <v>13</v>
      </c>
      <c r="C10" s="7">
        <v>4398.802815</v>
      </c>
      <c r="D10" s="10">
        <f t="shared" si="0"/>
        <v>2.723529377218259</v>
      </c>
    </row>
    <row r="11" spans="1:4" ht="15" customHeight="1">
      <c r="A11" s="16"/>
      <c r="B11" s="6" t="s">
        <v>4</v>
      </c>
      <c r="C11" s="7">
        <v>42541.927804</v>
      </c>
      <c r="D11" s="10">
        <f t="shared" si="0"/>
        <v>26.339937253516613</v>
      </c>
    </row>
    <row r="12" spans="1:4" ht="15" customHeight="1">
      <c r="A12" s="16"/>
      <c r="B12" s="6" t="s">
        <v>14</v>
      </c>
      <c r="C12" s="7">
        <v>609.971046</v>
      </c>
      <c r="D12" s="10">
        <f t="shared" si="0"/>
        <v>0.37766504499100856</v>
      </c>
    </row>
    <row r="13" spans="1:4" ht="15" customHeight="1">
      <c r="A13" s="16"/>
      <c r="B13" s="6" t="s">
        <v>5</v>
      </c>
      <c r="C13" s="7">
        <v>49733.722029</v>
      </c>
      <c r="D13" s="10">
        <f t="shared" si="0"/>
        <v>30.792754001724532</v>
      </c>
    </row>
    <row r="14" spans="1:4" ht="15" customHeight="1">
      <c r="A14" s="16"/>
      <c r="B14" s="6" t="s">
        <v>6</v>
      </c>
      <c r="C14" s="7">
        <v>59367.562031</v>
      </c>
      <c r="D14" s="10">
        <f t="shared" si="0"/>
        <v>36.757569285418356</v>
      </c>
    </row>
    <row r="15" spans="1:4" ht="15" customHeight="1">
      <c r="A15" s="16"/>
      <c r="B15" s="6" t="s">
        <v>7</v>
      </c>
      <c r="C15" s="7">
        <v>342.129109</v>
      </c>
      <c r="D15" s="10">
        <f t="shared" si="0"/>
        <v>0.21183006339487576</v>
      </c>
    </row>
    <row r="16" spans="1:4" ht="15" customHeight="1">
      <c r="A16" s="16"/>
      <c r="B16" s="6" t="s">
        <v>10</v>
      </c>
      <c r="C16" s="7">
        <v>923.289855</v>
      </c>
      <c r="D16" s="10">
        <f t="shared" si="0"/>
        <v>0.5716571416216316</v>
      </c>
    </row>
    <row r="17" spans="1:4" ht="15" customHeight="1" thickBot="1">
      <c r="A17" s="17"/>
      <c r="B17" s="6" t="s">
        <v>15</v>
      </c>
      <c r="C17" s="7">
        <v>760.624772</v>
      </c>
      <c r="D17" s="10">
        <f t="shared" si="0"/>
        <v>0.4709426629713431</v>
      </c>
    </row>
    <row r="18" spans="1:4" ht="24.75" customHeight="1">
      <c r="A18" s="18" t="s">
        <v>8</v>
      </c>
      <c r="B18" s="19"/>
      <c r="C18" s="11">
        <f>SUM(C8:C17)</f>
        <v>161511.120526</v>
      </c>
      <c r="D18" s="8">
        <f>SUM(D8:D17)</f>
        <v>99.99999999999999</v>
      </c>
    </row>
  </sheetData>
  <sheetProtection/>
  <mergeCells count="5">
    <mergeCell ref="A4:E4"/>
    <mergeCell ref="A8:A17"/>
    <mergeCell ref="A18:B18"/>
    <mergeCell ref="A1:D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2019-07-30T16:52:01Z</dcterms:modified>
  <cp:category/>
  <cp:version/>
  <cp:contentType/>
  <cp:contentStatus/>
</cp:coreProperties>
</file>