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mercado_mayorista_parroquial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<sst xmlns="http://schemas.openxmlformats.org/spreadsheetml/2006/main" count="95" uniqueCount="52">
  <si>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PROVINCIA</t>
  </si>
  <si>
    <t>CANTÓN</t>
  </si>
  <si>
    <t>PARROQUIA</t>
  </si>
  <si>
    <t>CHIMBORAZO</t>
  </si>
  <si>
    <t>COTOPAXI</t>
  </si>
  <si>
    <t>IMBABURA</t>
  </si>
  <si>
    <t>IBARRA</t>
  </si>
  <si>
    <t>TUNGURAHUA</t>
  </si>
  <si>
    <t>TOTAL CHIMBORAZO</t>
  </si>
  <si>
    <t>TOTAL COTOPAXI</t>
  </si>
  <si>
    <t>TOTAL IMBABURA</t>
  </si>
  <si>
    <t>TOTAL TUNGURAHUA</t>
  </si>
  <si>
    <t>AZUAY</t>
  </si>
  <si>
    <t>CUENCA</t>
  </si>
  <si>
    <t>Mayorista Terminal</t>
  </si>
  <si>
    <t>CARCHI</t>
  </si>
  <si>
    <t>Intermedio de Acopio</t>
  </si>
  <si>
    <t>SAN GABRIEL</t>
  </si>
  <si>
    <t>LATACUNGA</t>
  </si>
  <si>
    <t>RIOBAMBA</t>
  </si>
  <si>
    <t>GUAYAS</t>
  </si>
  <si>
    <t>GUAYAQUIL</t>
  </si>
  <si>
    <t>SAN MIGUEL DE IBARRA</t>
  </si>
  <si>
    <t>PORTOVIEJO</t>
  </si>
  <si>
    <t>PICHINCHA</t>
  </si>
  <si>
    <t>DISTRITO METROPOLITANO DE QUITO</t>
  </si>
  <si>
    <t>QUITO</t>
  </si>
  <si>
    <t>AMBATO</t>
  </si>
  <si>
    <t>SANTO DOMINGO</t>
  </si>
  <si>
    <t>SANTO DOMINGO DE LOS COLORADOS</t>
  </si>
  <si>
    <t>Fronterizo</t>
  </si>
  <si>
    <t>TOTAL MERCADOS MAYORISTAS</t>
  </si>
  <si>
    <t>TOTAL AZUAY</t>
  </si>
  <si>
    <t>TOTAL CARCHI</t>
  </si>
  <si>
    <t>TOTAL GUAYAS</t>
  </si>
  <si>
    <t>TOTAL MANABÍ</t>
  </si>
  <si>
    <t>MANABÍ</t>
  </si>
  <si>
    <t>TOTAL PICHINCHA</t>
  </si>
  <si>
    <t>TOTAL SANTO DOMINGO DE LOS TSÁCHILAS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</si>
  <si>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junio 2018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</si>
  <si>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julio 2019</t>
    </r>
  </si>
  <si>
    <t>SANTO DOMINGO DE LOS TSÁCHILAS</t>
  </si>
  <si>
    <t>BOLÍVAR</t>
  </si>
  <si>
    <t>Mayorista de Acopio y Redistribución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</si>
  <si>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Ubicación de Mercados Mayoristas monitoreados por el MAG a nivel parroquial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</si>
  <si>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</si>
  <si>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NÚMERO DE MERCADOS MAYORISTAS 
SEGÚN EL TIPO DE MERCADO</t>
  </si>
  <si>
    <t>MONTÚFAR</t>
  </si>
  <si>
    <t xml:space="preserve">TOTAL PERÚ </t>
  </si>
  <si>
    <t>-</t>
  </si>
  <si>
    <r>
      <rPr>
        <b/>
        <sz val="11"/>
        <color indexed="23"/>
        <rFont val="Calibri"/>
        <family val="2"/>
      </rPr>
      <t xml:space="preserve">|► </t>
    </r>
    <r>
      <rPr>
        <b/>
        <sz val="11"/>
        <color indexed="56"/>
        <rFont val="Calibri"/>
        <family val="2"/>
      </rPr>
      <t>Notas técnicas</t>
    </r>
    <r>
      <rPr>
        <sz val="11"/>
        <color indexed="56"/>
        <rFont val="Calibri"/>
        <family val="2"/>
      </rPr>
      <t xml:space="preserve">: </t>
    </r>
    <r>
      <rPr>
        <sz val="10"/>
        <rFont val="Calibri"/>
        <family val="2"/>
      </rPr>
      <t xml:space="preserve">Uso de límites territoriales parroquiales oficiales provistos por el Comité Nacional de Límites Internos (CONALI), abril 2019.
                                     </t>
    </r>
    <r>
      <rPr>
        <sz val="11"/>
        <color indexed="10"/>
        <rFont val="Calibri"/>
        <family val="2"/>
      </rPr>
      <t>*</t>
    </r>
    <r>
      <rPr>
        <sz val="10"/>
        <rFont val="Calibri"/>
        <family val="2"/>
      </rPr>
      <t xml:space="preserve"> Monitoreo del Mercado Mayorista ubicado en Aguas Verdes, localidad del extremo noroccidental de Perú (frontera con Ecuador).</t>
    </r>
  </si>
  <si>
    <r>
      <t xml:space="preserve">PERÚ - AGUAS VERDES </t>
    </r>
    <r>
      <rPr>
        <sz val="11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</si>
</sst>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#,##0.0000000000000"/>
    <numFmt numFmtId="168" formatCode="#,##0.0"/>
    <numFmt numFmtId="169" formatCode="#,##0.000"/>
    <numFmt numFmtId="170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color indexed="56"/>
      <name val="Calibri"/>
      <family val="2"/>
    </font>
    <font>
      <b/>
      <sz val="11"/>
      <color indexed="23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>
        <color theme="3"/>
      </left>
      <right style="dotted">
        <color theme="3"/>
      </right>
      <top style="medium">
        <color theme="3"/>
      </top>
      <bottom/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/>
      <bottom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/>
      <bottom style="medium">
        <color theme="3"/>
      </bottom>
    </border>
    <border>
      <left style="dotted"/>
      <right style="dotted"/>
      <top>
        <color indexed="63"/>
      </top>
      <bottom style="medium">
        <color theme="3"/>
      </bottom>
    </border>
    <border>
      <left style="dotted">
        <color theme="3"/>
      </left>
      <right>
        <color indexed="63"/>
      </right>
      <top style="medium">
        <color theme="3"/>
      </top>
      <bottom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/>
      <right/>
      <top style="medium">
        <color theme="3"/>
      </top>
      <bottom/>
    </border>
    <border>
      <left/>
      <right style="dotted">
        <color theme="3"/>
      </right>
      <top style="medium">
        <color theme="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 style="dotted"/>
      <top/>
      <bottom style="medium">
        <color theme="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/>
      <right>
        <color indexed="63"/>
      </right>
      <top/>
      <bottom style="medium">
        <color theme="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41" fillId="0" borderId="0" xfId="0" applyNumberFormat="1" applyFont="1" applyFill="1" applyBorder="1" applyAlignment="1">
      <alignment vertical="center" wrapText="1"/>
    </xf>
    <xf numFmtId="1" fontId="41" fillId="0" borderId="0" xfId="0" applyNumberFormat="1" applyFont="1" applyFill="1" applyBorder="1" applyAlignment="1">
      <alignment vertical="center"/>
    </xf>
    <xf numFmtId="1" fontId="41" fillId="0" borderId="0" xfId="0" applyNumberFormat="1" applyFont="1" applyFill="1" applyBorder="1" applyAlignment="1">
      <alignment horizontal="left" vertical="center"/>
    </xf>
    <xf numFmtId="1" fontId="41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1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1" fontId="4" fillId="33" borderId="14" xfId="0" applyNumberFormat="1" applyFont="1" applyFill="1" applyBorder="1" applyAlignment="1">
      <alignment horizontal="right"/>
    </xf>
    <xf numFmtId="1" fontId="4" fillId="33" borderId="15" xfId="0" applyNumberFormat="1" applyFont="1" applyFill="1" applyBorder="1" applyAlignment="1">
      <alignment horizontal="right"/>
    </xf>
    <xf numFmtId="1" fontId="30" fillId="2" borderId="16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1" fontId="0" fillId="0" borderId="19" xfId="0" applyNumberFormat="1" applyBorder="1" applyAlignment="1">
      <alignment horizontal="right" vertical="center"/>
    </xf>
    <xf numFmtId="4" fontId="30" fillId="34" borderId="20" xfId="0" applyNumberFormat="1" applyFont="1" applyFill="1" applyBorder="1" applyAlignment="1">
      <alignment horizontal="center" vertical="center" wrapText="1"/>
    </xf>
    <xf numFmtId="4" fontId="30" fillId="34" borderId="2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0" fillId="0" borderId="18" xfId="0" applyFont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right"/>
    </xf>
    <xf numFmtId="1" fontId="4" fillId="3" borderId="15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vertical="center" wrapText="1"/>
    </xf>
    <xf numFmtId="1" fontId="30" fillId="2" borderId="22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0" fillId="2" borderId="28" xfId="0" applyFont="1" applyFill="1" applyBorder="1" applyAlignment="1">
      <alignment horizontal="right" vertical="center"/>
    </xf>
    <xf numFmtId="0" fontId="30" fillId="2" borderId="29" xfId="0" applyFont="1" applyFill="1" applyBorder="1" applyAlignment="1">
      <alignment horizontal="right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1" fontId="30" fillId="34" borderId="35" xfId="0" applyNumberFormat="1" applyFont="1" applyFill="1" applyBorder="1" applyAlignment="1">
      <alignment horizontal="center" vertical="center" wrapText="1"/>
    </xf>
    <xf numFmtId="1" fontId="30" fillId="34" borderId="36" xfId="0" applyNumberFormat="1" applyFont="1" applyFill="1" applyBorder="1" applyAlignment="1">
      <alignment horizontal="center" vertical="center" wrapText="1"/>
    </xf>
    <xf numFmtId="1" fontId="30" fillId="34" borderId="3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showGridLines="0" tabSelected="1" zoomScalePageLayoutView="0" workbookViewId="0" topLeftCell="A1">
      <selection activeCell="H33" sqref="A1:H33"/>
    </sheetView>
  </sheetViews>
  <sheetFormatPr defaultColWidth="11.421875" defaultRowHeight="15"/>
  <cols>
    <col min="1" max="1" width="20.7109375" style="1" customWidth="1"/>
    <col min="2" max="2" width="35.7109375" style="7" customWidth="1"/>
    <col min="3" max="3" width="50.7109375" style="1" customWidth="1"/>
    <col min="4" max="4" width="24.28125" style="2" customWidth="1"/>
    <col min="5" max="5" width="18.57421875" style="2" customWidth="1"/>
    <col min="6" max="6" width="17.28125" style="2" customWidth="1"/>
    <col min="7" max="7" width="17.140625" style="2" customWidth="1"/>
    <col min="8" max="8" width="20.7109375" style="2" customWidth="1"/>
    <col min="9" max="16384" width="11.421875" style="1" customWidth="1"/>
  </cols>
  <sheetData>
    <row r="1" ht="31.5" customHeight="1"/>
    <row r="2" ht="9" customHeight="1"/>
    <row r="3" spans="1:7" ht="15" customHeight="1">
      <c r="A3" s="26" t="s">
        <v>44</v>
      </c>
      <c r="B3" s="26"/>
      <c r="C3" s="26"/>
      <c r="D3" s="26"/>
      <c r="E3" s="27"/>
      <c r="G3" s="3"/>
    </row>
    <row r="4" spans="1:7" ht="15" customHeight="1">
      <c r="A4" s="49" t="s">
        <v>45</v>
      </c>
      <c r="B4" s="49"/>
      <c r="C4" s="49"/>
      <c r="D4" s="49"/>
      <c r="E4" s="32"/>
      <c r="G4" s="4"/>
    </row>
    <row r="5" spans="1:7" ht="15">
      <c r="A5" s="26" t="s">
        <v>39</v>
      </c>
      <c r="B5" s="26"/>
      <c r="C5" s="28" t="s">
        <v>40</v>
      </c>
      <c r="E5" s="27"/>
      <c r="G5" s="5"/>
    </row>
    <row r="6" spans="1:7" ht="30" customHeight="1">
      <c r="A6" s="49" t="s">
        <v>50</v>
      </c>
      <c r="B6" s="49"/>
      <c r="C6" s="49"/>
      <c r="D6" s="49"/>
      <c r="E6" s="26"/>
      <c r="F6" s="25"/>
      <c r="G6" s="6"/>
    </row>
    <row r="7" ht="15" customHeight="1"/>
    <row r="8" spans="1:8" ht="34.5" customHeight="1">
      <c r="A8" s="43" t="s">
        <v>0</v>
      </c>
      <c r="B8" s="43" t="s">
        <v>1</v>
      </c>
      <c r="C8" s="43" t="s">
        <v>2</v>
      </c>
      <c r="D8" s="50" t="s">
        <v>46</v>
      </c>
      <c r="E8" s="51"/>
      <c r="F8" s="51"/>
      <c r="G8" s="52"/>
      <c r="H8" s="47" t="s">
        <v>31</v>
      </c>
    </row>
    <row r="9" spans="1:8" ht="34.5" customHeight="1" thickBot="1">
      <c r="A9" s="44"/>
      <c r="B9" s="44"/>
      <c r="C9" s="44"/>
      <c r="D9" s="23" t="s">
        <v>43</v>
      </c>
      <c r="E9" s="23" t="s">
        <v>16</v>
      </c>
      <c r="F9" s="23" t="s">
        <v>14</v>
      </c>
      <c r="G9" s="24" t="s">
        <v>30</v>
      </c>
      <c r="H9" s="48"/>
    </row>
    <row r="10" spans="1:8" ht="15">
      <c r="A10" s="17" t="s">
        <v>12</v>
      </c>
      <c r="B10" s="18" t="s">
        <v>13</v>
      </c>
      <c r="C10" s="9" t="s">
        <v>13</v>
      </c>
      <c r="D10" s="11" t="s">
        <v>49</v>
      </c>
      <c r="E10" s="11" t="s">
        <v>49</v>
      </c>
      <c r="F10" s="11">
        <v>1</v>
      </c>
      <c r="G10" s="11" t="s">
        <v>49</v>
      </c>
      <c r="H10" s="13">
        <f aca="true" t="shared" si="0" ref="H10:H20">SUM(D10:G10)</f>
        <v>1</v>
      </c>
    </row>
    <row r="11" spans="1:8" ht="15">
      <c r="A11" s="34" t="s">
        <v>32</v>
      </c>
      <c r="B11" s="34"/>
      <c r="C11" s="35"/>
      <c r="D11" s="14">
        <f>SUM(D10)</f>
        <v>0</v>
      </c>
      <c r="E11" s="14">
        <f>SUM(E10)</f>
        <v>0</v>
      </c>
      <c r="F11" s="14">
        <f>SUM(F10)</f>
        <v>1</v>
      </c>
      <c r="G11" s="14">
        <f>SUM(G10)</f>
        <v>0</v>
      </c>
      <c r="H11" s="15">
        <f t="shared" si="0"/>
        <v>1</v>
      </c>
    </row>
    <row r="12" spans="1:8" ht="15">
      <c r="A12" s="45" t="s">
        <v>15</v>
      </c>
      <c r="B12" s="20" t="s">
        <v>42</v>
      </c>
      <c r="C12" s="8" t="s">
        <v>42</v>
      </c>
      <c r="D12" s="12" t="s">
        <v>49</v>
      </c>
      <c r="E12" s="12">
        <v>1</v>
      </c>
      <c r="F12" s="12" t="s">
        <v>49</v>
      </c>
      <c r="G12" s="12" t="s">
        <v>49</v>
      </c>
      <c r="H12" s="13">
        <f t="shared" si="0"/>
        <v>1</v>
      </c>
    </row>
    <row r="13" spans="1:8" ht="15">
      <c r="A13" s="46"/>
      <c r="B13" s="10" t="s">
        <v>47</v>
      </c>
      <c r="C13" s="8" t="s">
        <v>17</v>
      </c>
      <c r="D13" s="12" t="s">
        <v>49</v>
      </c>
      <c r="E13" s="12">
        <v>1</v>
      </c>
      <c r="F13" s="12" t="s">
        <v>49</v>
      </c>
      <c r="G13" s="12" t="s">
        <v>49</v>
      </c>
      <c r="H13" s="13">
        <f t="shared" si="0"/>
        <v>1</v>
      </c>
    </row>
    <row r="14" spans="1:8" ht="15">
      <c r="A14" s="34" t="s">
        <v>33</v>
      </c>
      <c r="B14" s="34"/>
      <c r="C14" s="35"/>
      <c r="D14" s="14">
        <f>SUM(D12:D13)</f>
        <v>0</v>
      </c>
      <c r="E14" s="14">
        <f>SUM(E12:E13)</f>
        <v>2</v>
      </c>
      <c r="F14" s="14">
        <f>SUM(F12:F13)</f>
        <v>0</v>
      </c>
      <c r="G14" s="14">
        <f>SUM(G12:G13)</f>
        <v>0</v>
      </c>
      <c r="H14" s="15">
        <f t="shared" si="0"/>
        <v>2</v>
      </c>
    </row>
    <row r="15" spans="1:8" ht="15">
      <c r="A15" s="21" t="s">
        <v>3</v>
      </c>
      <c r="B15" s="19" t="s">
        <v>19</v>
      </c>
      <c r="C15" s="20" t="s">
        <v>19</v>
      </c>
      <c r="D15" s="22">
        <v>1</v>
      </c>
      <c r="E15" s="22" t="s">
        <v>49</v>
      </c>
      <c r="F15" s="22" t="s">
        <v>49</v>
      </c>
      <c r="G15" s="22" t="s">
        <v>49</v>
      </c>
      <c r="H15" s="13">
        <f t="shared" si="0"/>
        <v>1</v>
      </c>
    </row>
    <row r="16" spans="1:8" ht="15">
      <c r="A16" s="34" t="s">
        <v>8</v>
      </c>
      <c r="B16" s="34"/>
      <c r="C16" s="35"/>
      <c r="D16" s="14">
        <f>SUM(D15)</f>
        <v>1</v>
      </c>
      <c r="E16" s="14">
        <f>SUM(E15)</f>
        <v>0</v>
      </c>
      <c r="F16" s="14">
        <f>SUM(F15)</f>
        <v>0</v>
      </c>
      <c r="G16" s="14">
        <f>SUM(G15)</f>
        <v>0</v>
      </c>
      <c r="H16" s="15">
        <f t="shared" si="0"/>
        <v>1</v>
      </c>
    </row>
    <row r="17" spans="1:8" ht="15">
      <c r="A17" s="21" t="s">
        <v>4</v>
      </c>
      <c r="B17" s="19" t="s">
        <v>18</v>
      </c>
      <c r="C17" s="20" t="s">
        <v>18</v>
      </c>
      <c r="D17" s="22" t="s">
        <v>49</v>
      </c>
      <c r="E17" s="22">
        <v>1</v>
      </c>
      <c r="F17" s="22" t="s">
        <v>49</v>
      </c>
      <c r="G17" s="22" t="s">
        <v>49</v>
      </c>
      <c r="H17" s="13">
        <f t="shared" si="0"/>
        <v>1</v>
      </c>
    </row>
    <row r="18" spans="1:8" ht="15">
      <c r="A18" s="34" t="s">
        <v>9</v>
      </c>
      <c r="B18" s="34"/>
      <c r="C18" s="35"/>
      <c r="D18" s="14">
        <f>SUM(D17)</f>
        <v>0</v>
      </c>
      <c r="E18" s="14">
        <f>SUM(E17)</f>
        <v>1</v>
      </c>
      <c r="F18" s="14">
        <f>SUM(F17)</f>
        <v>0</v>
      </c>
      <c r="G18" s="14">
        <f>SUM(G17)</f>
        <v>0</v>
      </c>
      <c r="H18" s="15">
        <f t="shared" si="0"/>
        <v>1</v>
      </c>
    </row>
    <row r="19" spans="1:8" ht="15" customHeight="1">
      <c r="A19" s="21" t="s">
        <v>20</v>
      </c>
      <c r="B19" s="19" t="s">
        <v>21</v>
      </c>
      <c r="C19" s="20" t="s">
        <v>21</v>
      </c>
      <c r="D19" s="22" t="s">
        <v>49</v>
      </c>
      <c r="E19" s="22" t="s">
        <v>49</v>
      </c>
      <c r="F19" s="22">
        <v>1</v>
      </c>
      <c r="G19" s="22" t="s">
        <v>49</v>
      </c>
      <c r="H19" s="13">
        <f t="shared" si="0"/>
        <v>1</v>
      </c>
    </row>
    <row r="20" spans="1:8" ht="15">
      <c r="A20" s="34" t="s">
        <v>34</v>
      </c>
      <c r="B20" s="34"/>
      <c r="C20" s="35"/>
      <c r="D20" s="14">
        <f>SUM(D19)</f>
        <v>0</v>
      </c>
      <c r="E20" s="14">
        <f>SUM(E19)</f>
        <v>0</v>
      </c>
      <c r="F20" s="14">
        <f>SUM(F19)</f>
        <v>1</v>
      </c>
      <c r="G20" s="14">
        <f>SUM(G19)</f>
        <v>0</v>
      </c>
      <c r="H20" s="15">
        <f t="shared" si="0"/>
        <v>1</v>
      </c>
    </row>
    <row r="21" spans="1:8" ht="15">
      <c r="A21" s="21" t="s">
        <v>5</v>
      </c>
      <c r="B21" s="19" t="s">
        <v>6</v>
      </c>
      <c r="C21" s="20" t="s">
        <v>22</v>
      </c>
      <c r="D21" s="22" t="s">
        <v>49</v>
      </c>
      <c r="E21" s="22">
        <v>1</v>
      </c>
      <c r="F21" s="22" t="s">
        <v>49</v>
      </c>
      <c r="G21" s="22" t="s">
        <v>49</v>
      </c>
      <c r="H21" s="13">
        <f aca="true" t="shared" si="1" ref="H21:H32">SUM(D21:G21)</f>
        <v>1</v>
      </c>
    </row>
    <row r="22" spans="1:8" ht="15">
      <c r="A22" s="34" t="s">
        <v>10</v>
      </c>
      <c r="B22" s="34"/>
      <c r="C22" s="35"/>
      <c r="D22" s="14">
        <f>SUM(D21)</f>
        <v>0</v>
      </c>
      <c r="E22" s="14">
        <f>SUM(E21)</f>
        <v>1</v>
      </c>
      <c r="F22" s="14">
        <f>SUM(F21)</f>
        <v>0</v>
      </c>
      <c r="G22" s="14">
        <f>SUM(G21)</f>
        <v>0</v>
      </c>
      <c r="H22" s="15">
        <f t="shared" si="1"/>
        <v>1</v>
      </c>
    </row>
    <row r="23" spans="1:8" ht="15">
      <c r="A23" s="21" t="s">
        <v>36</v>
      </c>
      <c r="B23" s="19" t="s">
        <v>23</v>
      </c>
      <c r="C23" s="20" t="s">
        <v>23</v>
      </c>
      <c r="D23" s="22" t="s">
        <v>49</v>
      </c>
      <c r="E23" s="22">
        <v>1</v>
      </c>
      <c r="F23" s="22" t="s">
        <v>49</v>
      </c>
      <c r="G23" s="22" t="s">
        <v>49</v>
      </c>
      <c r="H23" s="13">
        <f t="shared" si="1"/>
        <v>1</v>
      </c>
    </row>
    <row r="24" spans="1:8" ht="15">
      <c r="A24" s="34" t="s">
        <v>35</v>
      </c>
      <c r="B24" s="34"/>
      <c r="C24" s="35"/>
      <c r="D24" s="14">
        <f>SUM(D23)</f>
        <v>0</v>
      </c>
      <c r="E24" s="14">
        <f>SUM(E23)</f>
        <v>1</v>
      </c>
      <c r="F24" s="14">
        <f>SUM(F23)</f>
        <v>0</v>
      </c>
      <c r="G24" s="14">
        <f>SUM(G23)</f>
        <v>0</v>
      </c>
      <c r="H24" s="15">
        <f t="shared" si="1"/>
        <v>1</v>
      </c>
    </row>
    <row r="25" spans="1:8" ht="15">
      <c r="A25" s="21" t="s">
        <v>24</v>
      </c>
      <c r="B25" s="19" t="s">
        <v>25</v>
      </c>
      <c r="C25" s="20" t="s">
        <v>26</v>
      </c>
      <c r="D25" s="22" t="s">
        <v>49</v>
      </c>
      <c r="E25" s="22" t="s">
        <v>49</v>
      </c>
      <c r="F25" s="22">
        <v>1</v>
      </c>
      <c r="G25" s="22" t="s">
        <v>49</v>
      </c>
      <c r="H25" s="13">
        <f t="shared" si="1"/>
        <v>1</v>
      </c>
    </row>
    <row r="26" spans="1:8" ht="15">
      <c r="A26" s="34" t="s">
        <v>37</v>
      </c>
      <c r="B26" s="34"/>
      <c r="C26" s="35"/>
      <c r="D26" s="14">
        <f>SUM(D25)</f>
        <v>0</v>
      </c>
      <c r="E26" s="14">
        <f>SUM(E25)</f>
        <v>0</v>
      </c>
      <c r="F26" s="14">
        <f>SUM(F25)</f>
        <v>1</v>
      </c>
      <c r="G26" s="14">
        <f>SUM(G25)</f>
        <v>0</v>
      </c>
      <c r="H26" s="15">
        <f t="shared" si="1"/>
        <v>1</v>
      </c>
    </row>
    <row r="27" spans="1:8" ht="30" customHeight="1">
      <c r="A27" s="29" t="s">
        <v>41</v>
      </c>
      <c r="B27" s="19" t="s">
        <v>28</v>
      </c>
      <c r="C27" s="20" t="s">
        <v>29</v>
      </c>
      <c r="D27" s="22" t="s">
        <v>49</v>
      </c>
      <c r="E27" s="22">
        <v>1</v>
      </c>
      <c r="F27" s="22" t="s">
        <v>49</v>
      </c>
      <c r="G27" s="22" t="s">
        <v>49</v>
      </c>
      <c r="H27" s="13">
        <f t="shared" si="1"/>
        <v>1</v>
      </c>
    </row>
    <row r="28" spans="1:8" ht="15">
      <c r="A28" s="34" t="s">
        <v>38</v>
      </c>
      <c r="B28" s="34"/>
      <c r="C28" s="35"/>
      <c r="D28" s="14">
        <f>SUM(D27)</f>
        <v>0</v>
      </c>
      <c r="E28" s="14">
        <f>SUM(E27)</f>
        <v>1</v>
      </c>
      <c r="F28" s="14">
        <f>SUM(F27)</f>
        <v>0</v>
      </c>
      <c r="G28" s="14">
        <f>SUM(G27)</f>
        <v>0</v>
      </c>
      <c r="H28" s="15">
        <f t="shared" si="1"/>
        <v>1</v>
      </c>
    </row>
    <row r="29" spans="1:8" ht="15">
      <c r="A29" s="21" t="s">
        <v>7</v>
      </c>
      <c r="B29" s="19" t="s">
        <v>27</v>
      </c>
      <c r="C29" s="20" t="s">
        <v>27</v>
      </c>
      <c r="D29" s="22">
        <v>1</v>
      </c>
      <c r="E29" s="22" t="s">
        <v>49</v>
      </c>
      <c r="F29" s="22" t="s">
        <v>49</v>
      </c>
      <c r="G29" s="22" t="s">
        <v>49</v>
      </c>
      <c r="H29" s="13">
        <f t="shared" si="1"/>
        <v>1</v>
      </c>
    </row>
    <row r="30" spans="1:8" ht="15">
      <c r="A30" s="34" t="s">
        <v>11</v>
      </c>
      <c r="B30" s="34"/>
      <c r="C30" s="35"/>
      <c r="D30" s="14">
        <f>SUM(D29)</f>
        <v>1</v>
      </c>
      <c r="E30" s="14">
        <f>SUM(E29)</f>
        <v>0</v>
      </c>
      <c r="F30" s="14">
        <f>SUM(F29)</f>
        <v>0</v>
      </c>
      <c r="G30" s="14">
        <f>SUM(G29)</f>
        <v>0</v>
      </c>
      <c r="H30" s="15">
        <f t="shared" si="1"/>
        <v>1</v>
      </c>
    </row>
    <row r="31" spans="1:8" ht="15">
      <c r="A31" s="38" t="s">
        <v>51</v>
      </c>
      <c r="B31" s="39"/>
      <c r="C31" s="40"/>
      <c r="D31" s="22" t="s">
        <v>49</v>
      </c>
      <c r="E31" s="22" t="s">
        <v>49</v>
      </c>
      <c r="F31" s="22" t="s">
        <v>49</v>
      </c>
      <c r="G31" s="22">
        <v>1</v>
      </c>
      <c r="H31" s="13">
        <f t="shared" si="1"/>
        <v>1</v>
      </c>
    </row>
    <row r="32" spans="1:8" ht="15.75" thickBot="1">
      <c r="A32" s="36" t="s">
        <v>48</v>
      </c>
      <c r="B32" s="36"/>
      <c r="C32" s="37"/>
      <c r="D32" s="30">
        <f>SUM(D31)</f>
        <v>0</v>
      </c>
      <c r="E32" s="30">
        <f>SUM(E31)</f>
        <v>0</v>
      </c>
      <c r="F32" s="30">
        <f>SUM(F31)</f>
        <v>0</v>
      </c>
      <c r="G32" s="30">
        <f>SUM(G31)</f>
        <v>1</v>
      </c>
      <c r="H32" s="31">
        <f t="shared" si="1"/>
        <v>1</v>
      </c>
    </row>
    <row r="33" spans="1:8" ht="27" customHeight="1">
      <c r="A33" s="41" t="s">
        <v>31</v>
      </c>
      <c r="B33" s="41"/>
      <c r="C33" s="42"/>
      <c r="D33" s="16">
        <f>D11+D14+D16+D18+D20+D22+D24+D26+D28+D30+D32</f>
        <v>2</v>
      </c>
      <c r="E33" s="16">
        <f>E11+E14+E16+E18+E20+E22+E24+E26+E28+E30+E32</f>
        <v>6</v>
      </c>
      <c r="F33" s="16">
        <f>F11+F14+F16+F18+F20+F22+F24+F26+F28+F30+F32</f>
        <v>3</v>
      </c>
      <c r="G33" s="16">
        <f>G11+G14+G16+G18+G20+G22+G24+G26+G28+G30+G32</f>
        <v>1</v>
      </c>
      <c r="H33" s="33">
        <f>SUM(D33:G33)</f>
        <v>12</v>
      </c>
    </row>
  </sheetData>
  <sheetProtection/>
  <mergeCells count="21">
    <mergeCell ref="D8:G8"/>
    <mergeCell ref="A26:C26"/>
    <mergeCell ref="H8:H9"/>
    <mergeCell ref="A4:D4"/>
    <mergeCell ref="A6:D6"/>
    <mergeCell ref="A20:C20"/>
    <mergeCell ref="A24:C24"/>
    <mergeCell ref="A22:C22"/>
    <mergeCell ref="A14:C14"/>
    <mergeCell ref="A16:C16"/>
    <mergeCell ref="A18:C18"/>
    <mergeCell ref="A28:C28"/>
    <mergeCell ref="A30:C30"/>
    <mergeCell ref="A32:C32"/>
    <mergeCell ref="A31:C31"/>
    <mergeCell ref="A33:C33"/>
    <mergeCell ref="A8:A9"/>
    <mergeCell ref="B8:B9"/>
    <mergeCell ref="C8:C9"/>
    <mergeCell ref="A11:C11"/>
    <mergeCell ref="A12:A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2019-09-02T22:57:09Z</dcterms:modified>
  <cp:category/>
  <cp:version/>
  <cp:contentType/>
  <cp:contentStatus/>
</cp:coreProperties>
</file>