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690" activeTab="0"/>
  </bookViews>
  <sheets>
    <sheet name="t_arroz_cantonal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<sst xmlns="http://schemas.openxmlformats.org/spreadsheetml/2006/main" count="43" uniqueCount="43">
  <si>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PROVINCIA</t>
  </si>
  <si>
    <t>SUPERFICIE (ha)</t>
  </si>
  <si>
    <t>GUAYAS</t>
  </si>
  <si>
    <t>LOS RÍOS</t>
  </si>
  <si>
    <t>TOTAL SUPERFICIE SEMBRADA</t>
  </si>
  <si>
    <t>ALFREDO BAQUERIZO MORENO</t>
  </si>
  <si>
    <t>BALZAR</t>
  </si>
  <si>
    <t>COLIMES</t>
  </si>
  <si>
    <t>DAULE</t>
  </si>
  <si>
    <t>GUAYAQUIL</t>
  </si>
  <si>
    <t>ISIDRO AYORA</t>
  </si>
  <si>
    <t>LOMAS DE SARGENTILLO</t>
  </si>
  <si>
    <t>NARANJAL</t>
  </si>
  <si>
    <t>NOBOL</t>
  </si>
  <si>
    <t>PALESTINA</t>
  </si>
  <si>
    <t>PEDRO CARBO</t>
  </si>
  <si>
    <t>SAN JACINTO DE YAGUACHI</t>
  </si>
  <si>
    <t>URBINA JADO (SALITRE)</t>
  </si>
  <si>
    <t>BABA</t>
  </si>
  <si>
    <t>BABAHOYO</t>
  </si>
  <si>
    <t>MONTALVO</t>
  </si>
  <si>
    <t>PUEBLOVIEJO</t>
  </si>
  <si>
    <t>URDANETA</t>
  </si>
  <si>
    <t>VINCES</t>
  </si>
  <si>
    <t>PORTOVIEJO</t>
  </si>
  <si>
    <t>ROCAFUERTE</t>
  </si>
  <si>
    <t>SUCRE</t>
  </si>
  <si>
    <t>CANTÓN</t>
  </si>
  <si>
    <t>TOTAL GUAYAS</t>
  </si>
  <si>
    <t>TOTAL LOS RÍOS</t>
  </si>
  <si>
    <t>TOTAL MANABÍ</t>
  </si>
  <si>
    <t>DURÁN</t>
  </si>
  <si>
    <t>SAMBORONDÓN</t>
  </si>
  <si>
    <t>SANTA LUCÍA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</si>
  <si>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</si>
  <si>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cantonales oficiales provistos por el Comité Nacional de Límites Internos (CONALI), 2014.</t>
    </r>
  </si>
  <si>
    <t>PALENQUE</t>
  </si>
  <si>
    <t>TERCER PERÍODO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</si>
  <si>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diciembre 2021 - enero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</si>
  <si>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2022</t>
    </r>
  </si>
  <si>
    <t>PAJÁN</t>
  </si>
  <si>
    <t>TOSAGUA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</si>
  <si>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2021 a nivel cantonal - Tercer período de siembra</t>
    </r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</si>
</sst>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_);\(#,##0.0\)"/>
    <numFmt numFmtId="182" formatCode="#,##0.000_);\(#,##0.000\)"/>
    <numFmt numFmtId="183" formatCode="0.00_);\(0.00\)"/>
    <numFmt numFmtId="184" formatCode="0.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/>
      <top/>
      <bottom style="medium">
        <color theme="3"/>
      </bottom>
    </border>
    <border>
      <left/>
      <right style="dotted"/>
      <top/>
      <bottom>
        <color indexed="63"/>
      </bottom>
    </border>
    <border>
      <left/>
      <right style="dotted"/>
      <top/>
      <bottom style="medium">
        <color theme="3"/>
      </bottom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37" fontId="0" fillId="0" borderId="12" xfId="48" applyNumberFormat="1" applyFont="1" applyBorder="1" applyAlignment="1">
      <alignment horizontal="right" vertical="center"/>
    </xf>
    <xf numFmtId="37" fontId="7" fillId="33" borderId="13" xfId="0" applyNumberFormat="1" applyFont="1" applyFill="1" applyBorder="1" applyAlignment="1">
      <alignment horizontal="right"/>
    </xf>
    <xf numFmtId="37" fontId="30" fillId="2" borderId="14" xfId="0" applyNumberFormat="1" applyFont="1" applyFill="1" applyBorder="1" applyAlignment="1">
      <alignment vertical="center"/>
    </xf>
    <xf numFmtId="4" fontId="30" fillId="34" borderId="15" xfId="0" applyNumberFormat="1" applyFont="1" applyFill="1" applyBorder="1" applyAlignment="1">
      <alignment horizontal="center" vertical="center"/>
    </xf>
    <xf numFmtId="1" fontId="30" fillId="34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0" fillId="34" borderId="16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 wrapText="1"/>
    </xf>
    <xf numFmtId="37" fontId="30" fillId="2" borderId="14" xfId="0" applyNumberFormat="1" applyFont="1" applyFill="1" applyBorder="1" applyAlignment="1">
      <alignment horizontal="center" vertical="center"/>
    </xf>
    <xf numFmtId="37" fontId="30" fillId="2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2" fontId="39" fillId="0" borderId="21" xfId="0" applyNumberFormat="1" applyFont="1" applyBorder="1" applyAlignment="1">
      <alignment horizontal="center"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971550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1">
      <selection activeCell="E41" sqref="A1:E41"/>
    </sheetView>
  </sheetViews>
  <sheetFormatPr defaultColWidth="11.421875" defaultRowHeight="15"/>
  <cols>
    <col min="1" max="1" width="15.7109375" style="1" customWidth="1"/>
    <col min="2" max="2" width="34.7109375" style="1" customWidth="1"/>
    <col min="3" max="3" width="18.7109375" style="1" customWidth="1"/>
    <col min="4" max="4" width="21.28125" style="1" customWidth="1"/>
    <col min="5" max="5" width="23.7109375" style="1" customWidth="1"/>
    <col min="6" max="6" width="11.421875" style="1" customWidth="1"/>
    <col min="7" max="16384" width="11.421875" style="1" customWidth="1"/>
  </cols>
  <sheetData>
    <row r="1" spans="1:4" ht="31.5" customHeight="1">
      <c r="A1" s="16"/>
      <c r="B1" s="16"/>
      <c r="C1" s="16"/>
      <c r="D1" s="16"/>
    </row>
    <row r="2" ht="9" customHeight="1"/>
    <row r="3" spans="1:4" ht="15">
      <c r="A3" s="3" t="s">
        <v>42</v>
      </c>
      <c r="B3" s="2"/>
      <c r="C3" s="2"/>
      <c r="D3" s="2"/>
    </row>
    <row r="4" spans="1:5" ht="15" customHeight="1">
      <c r="A4" s="14" t="s">
        <v>34</v>
      </c>
      <c r="B4" s="15"/>
      <c r="C4" s="15"/>
      <c r="D4" s="15"/>
      <c r="E4" s="15"/>
    </row>
    <row r="5" spans="1:4" ht="15">
      <c r="A5" s="15" t="s">
        <v>38</v>
      </c>
      <c r="B5" s="17"/>
      <c r="C5" s="17"/>
      <c r="D5" s="13" t="s">
        <v>39</v>
      </c>
    </row>
    <row r="6" spans="1:6" ht="15" customHeight="1">
      <c r="A6" s="20" t="s">
        <v>35</v>
      </c>
      <c r="B6" s="20"/>
      <c r="C6" s="20"/>
      <c r="D6" s="20"/>
      <c r="E6" s="20"/>
      <c r="F6" s="12"/>
    </row>
    <row r="7" ht="15">
      <c r="D7" s="4"/>
    </row>
    <row r="8" spans="1:3" ht="17.25" customHeight="1">
      <c r="A8" s="18" t="s">
        <v>0</v>
      </c>
      <c r="B8" s="18" t="s">
        <v>27</v>
      </c>
      <c r="C8" s="11" t="s">
        <v>1</v>
      </c>
    </row>
    <row r="9" spans="1:3" ht="22.5" customHeight="1" thickBot="1">
      <c r="A9" s="19"/>
      <c r="B9" s="19"/>
      <c r="C9" s="10" t="s">
        <v>37</v>
      </c>
    </row>
    <row r="10" spans="1:3" ht="15">
      <c r="A10" s="25" t="s">
        <v>2</v>
      </c>
      <c r="B10" s="5" t="s">
        <v>5</v>
      </c>
      <c r="C10" s="7">
        <v>1458.4046568264084</v>
      </c>
    </row>
    <row r="11" spans="1:3" ht="15">
      <c r="A11" s="26"/>
      <c r="B11" s="5" t="s">
        <v>6</v>
      </c>
      <c r="C11" s="7">
        <v>667.0785538538225</v>
      </c>
    </row>
    <row r="12" spans="1:3" ht="15">
      <c r="A12" s="26"/>
      <c r="B12" s="5" t="s">
        <v>7</v>
      </c>
      <c r="C12" s="7">
        <v>2421.000186085027</v>
      </c>
    </row>
    <row r="13" spans="1:3" ht="15">
      <c r="A13" s="26"/>
      <c r="B13" s="5" t="s">
        <v>8</v>
      </c>
      <c r="C13" s="7">
        <v>11209.507708270912</v>
      </c>
    </row>
    <row r="14" spans="1:3" ht="15">
      <c r="A14" s="26"/>
      <c r="B14" s="5" t="s">
        <v>31</v>
      </c>
      <c r="C14" s="7">
        <v>124.29376705045402</v>
      </c>
    </row>
    <row r="15" spans="1:3" ht="15">
      <c r="A15" s="26"/>
      <c r="B15" s="5" t="s">
        <v>9</v>
      </c>
      <c r="C15" s="7">
        <v>480.6242053359905</v>
      </c>
    </row>
    <row r="16" spans="1:3" ht="15">
      <c r="A16" s="26"/>
      <c r="B16" s="5" t="s">
        <v>10</v>
      </c>
      <c r="C16" s="7">
        <v>147.043880471008</v>
      </c>
    </row>
    <row r="17" spans="1:3" ht="15">
      <c r="A17" s="26"/>
      <c r="B17" s="5" t="s">
        <v>11</v>
      </c>
      <c r="C17" s="7">
        <v>388.53009941534293</v>
      </c>
    </row>
    <row r="18" spans="1:3" ht="15">
      <c r="A18" s="26"/>
      <c r="B18" s="5" t="s">
        <v>12</v>
      </c>
      <c r="C18" s="7">
        <v>3348.2319465137243</v>
      </c>
    </row>
    <row r="19" spans="1:3" ht="15">
      <c r="A19" s="26"/>
      <c r="B19" s="5" t="s">
        <v>13</v>
      </c>
      <c r="C19" s="7">
        <v>1000.1971316048356</v>
      </c>
    </row>
    <row r="20" spans="1:3" ht="15">
      <c r="A20" s="26"/>
      <c r="B20" s="5" t="s">
        <v>14</v>
      </c>
      <c r="C20" s="7">
        <v>2525.2230205830547</v>
      </c>
    </row>
    <row r="21" spans="1:3" ht="15">
      <c r="A21" s="26"/>
      <c r="B21" s="5" t="s">
        <v>15</v>
      </c>
      <c r="C21" s="7">
        <v>77.695120046534</v>
      </c>
    </row>
    <row r="22" spans="1:3" ht="15">
      <c r="A22" s="26"/>
      <c r="B22" s="5" t="s">
        <v>32</v>
      </c>
      <c r="C22" s="7">
        <v>5063.388148929482</v>
      </c>
    </row>
    <row r="23" spans="1:3" ht="15">
      <c r="A23" s="26"/>
      <c r="B23" s="5" t="s">
        <v>16</v>
      </c>
      <c r="C23" s="7">
        <v>2838.429813030768</v>
      </c>
    </row>
    <row r="24" spans="1:3" ht="15">
      <c r="A24" s="26"/>
      <c r="B24" s="5" t="s">
        <v>33</v>
      </c>
      <c r="C24" s="7">
        <v>6918.214052905357</v>
      </c>
    </row>
    <row r="25" spans="1:3" ht="15">
      <c r="A25" s="27"/>
      <c r="B25" s="6" t="s">
        <v>17</v>
      </c>
      <c r="C25" s="7">
        <v>5682.417484480122</v>
      </c>
    </row>
    <row r="26" spans="1:3" ht="15">
      <c r="A26" s="23" t="s">
        <v>28</v>
      </c>
      <c r="B26" s="24"/>
      <c r="C26" s="8">
        <f>SUM(C10:C25)</f>
        <v>44350.27977540284</v>
      </c>
    </row>
    <row r="27" spans="1:3" ht="15">
      <c r="A27" s="25" t="s">
        <v>3</v>
      </c>
      <c r="B27" s="5" t="s">
        <v>18</v>
      </c>
      <c r="C27" s="7">
        <v>3139.8561408416313</v>
      </c>
    </row>
    <row r="28" spans="1:3" ht="15">
      <c r="A28" s="26"/>
      <c r="B28" s="5" t="s">
        <v>19</v>
      </c>
      <c r="C28" s="7">
        <v>8856.088520476173</v>
      </c>
    </row>
    <row r="29" spans="1:3" ht="15">
      <c r="A29" s="26"/>
      <c r="B29" s="5" t="s">
        <v>20</v>
      </c>
      <c r="C29" s="7">
        <v>279.5169050861991</v>
      </c>
    </row>
    <row r="30" spans="1:3" ht="15">
      <c r="A30" s="26"/>
      <c r="B30" s="5" t="s">
        <v>36</v>
      </c>
      <c r="C30" s="7">
        <v>11.289849434614</v>
      </c>
    </row>
    <row r="31" spans="1:3" ht="15">
      <c r="A31" s="26"/>
      <c r="B31" s="5" t="s">
        <v>21</v>
      </c>
      <c r="C31" s="7">
        <v>83.50670486547301</v>
      </c>
    </row>
    <row r="32" spans="1:3" ht="15">
      <c r="A32" s="26"/>
      <c r="B32" s="5" t="s">
        <v>22</v>
      </c>
      <c r="C32" s="7">
        <v>225.12985037457136</v>
      </c>
    </row>
    <row r="33" spans="1:3" ht="15">
      <c r="A33" s="26"/>
      <c r="B33" s="5" t="s">
        <v>23</v>
      </c>
      <c r="C33" s="7">
        <v>625.7239230506618</v>
      </c>
    </row>
    <row r="34" spans="1:3" ht="15">
      <c r="A34" s="23" t="s">
        <v>29</v>
      </c>
      <c r="B34" s="24"/>
      <c r="C34" s="8">
        <f>SUM(C27:C33)</f>
        <v>13221.111894129323</v>
      </c>
    </row>
    <row r="35" spans="1:3" ht="15">
      <c r="A35" s="26"/>
      <c r="B35" s="5" t="s">
        <v>40</v>
      </c>
      <c r="C35" s="7">
        <v>29.50125274101</v>
      </c>
    </row>
    <row r="36" spans="1:3" ht="15">
      <c r="A36" s="26"/>
      <c r="B36" s="5" t="s">
        <v>24</v>
      </c>
      <c r="C36" s="7">
        <v>129.86695383211398</v>
      </c>
    </row>
    <row r="37" spans="1:3" ht="15">
      <c r="A37" s="26"/>
      <c r="B37" s="5" t="s">
        <v>25</v>
      </c>
      <c r="C37" s="7">
        <v>1085.945881193201</v>
      </c>
    </row>
    <row r="38" spans="1:3" ht="15">
      <c r="A38" s="26"/>
      <c r="B38" s="5" t="s">
        <v>26</v>
      </c>
      <c r="C38" s="7">
        <v>313.43179545296954</v>
      </c>
    </row>
    <row r="39" spans="1:3" ht="15">
      <c r="A39" s="26"/>
      <c r="B39" s="5" t="s">
        <v>41</v>
      </c>
      <c r="C39" s="7">
        <v>58.40257186398</v>
      </c>
    </row>
    <row r="40" spans="1:3" ht="15.75" thickBot="1">
      <c r="A40" s="23" t="s">
        <v>30</v>
      </c>
      <c r="B40" s="24"/>
      <c r="C40" s="8">
        <f>SUM(C35:C39)</f>
        <v>1617.1484550832745</v>
      </c>
    </row>
    <row r="41" spans="1:3" ht="24.75" customHeight="1">
      <c r="A41" s="21" t="s">
        <v>4</v>
      </c>
      <c r="B41" s="22"/>
      <c r="C41" s="9">
        <f>C26+C34+C40</f>
        <v>59188.54012461544</v>
      </c>
    </row>
  </sheetData>
  <sheetProtection/>
  <mergeCells count="13">
    <mergeCell ref="A41:B41"/>
    <mergeCell ref="A26:B26"/>
    <mergeCell ref="A10:A25"/>
    <mergeCell ref="A27:A33"/>
    <mergeCell ref="A35:A39"/>
    <mergeCell ref="A34:B34"/>
    <mergeCell ref="A40:B40"/>
    <mergeCell ref="A4:E4"/>
    <mergeCell ref="A1:D1"/>
    <mergeCell ref="A5:C5"/>
    <mergeCell ref="B8:B9"/>
    <mergeCell ref="A8:A9"/>
    <mergeCell ref="A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2022-03-18T14:25:40Z</dcterms:modified>
  <cp:category/>
  <cp:version/>
  <cp:contentType/>
  <cp:contentStatus/>
</cp:coreProperties>
</file>