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t_aptitud_agricola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<sst xmlns="http://schemas.openxmlformats.org/spreadsheetml/2006/main" count="43" uniqueCount="43">
  <si>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SIMBOLOGÍA</t>
  </si>
  <si>
    <t>USO RECOMENDADO</t>
  </si>
  <si>
    <t>CARACTERÍSTICAS</t>
  </si>
  <si>
    <t>SUPERFICIE</t>
  </si>
  <si>
    <t>COBERTURA</t>
  </si>
  <si>
    <t>CLASE</t>
  </si>
  <si>
    <t>C1</t>
  </si>
  <si>
    <t>C2</t>
  </si>
  <si>
    <t>C3</t>
  </si>
  <si>
    <t>Agricultura con limitaciones importantes (pendiente, profundidad efectiva, textura superficial, pedregosidad), mecanización y riego de fácil a difícil.</t>
  </si>
  <si>
    <t>C4</t>
  </si>
  <si>
    <t>P</t>
  </si>
  <si>
    <t>Zonas marginales para la agricultura por presentar limitaciones importantes. Se recomienda un mejoramiento de pastos existentes.</t>
  </si>
  <si>
    <t>P1</t>
  </si>
  <si>
    <t>Zonas marginales para cultivos, generalmente con saturación de agua gran parte del año.</t>
  </si>
  <si>
    <t>P/C</t>
  </si>
  <si>
    <t>Zonas primordialmente aptas para pastos cuyos factores limitantes no afectan al desarrollo del cultivo de arroz. Se recomienda prácticas sostenibles y adecuadas de manejo.</t>
  </si>
  <si>
    <t>P1/C</t>
  </si>
  <si>
    <t>Idéntico a P/C pero en zonas con saturación de agua gran parte del año.</t>
  </si>
  <si>
    <t>B1</t>
  </si>
  <si>
    <t>Zonas con limitaciones importantes (pendiente, textura, pedregosidad, fertilidad). Zonas aptas para la producción forestal, por las características de suelos, pendiente y las condiciones climáticas marginales para cultivos.</t>
  </si>
  <si>
    <t>B2</t>
  </si>
  <si>
    <t>Zonas con limitaciones muy importantes (pendiente, profundidad efectiva, textura, pedregosidad, fertilidad, drenaje). Se recomienda la reforestación y/o el mantenimiento de la cobertura natural existente.</t>
  </si>
  <si>
    <t>SIN USO AGROPECUARIO</t>
  </si>
  <si>
    <t>S</t>
  </si>
  <si>
    <t>Suelos sin diferenciación, fuertes pendientes, afloramientos rocosos, zonas marginales para otro tipo de utilización. Se recomienda la reforestación, protección y/o el mantenimiento de la cobertura natural existente.</t>
  </si>
  <si>
    <t>NO APLICABLE</t>
  </si>
  <si>
    <t>NA</t>
  </si>
  <si>
    <t>Áreas pobladas, cuerpos de agua, afloramientos rocosos, áreas en procesos de erosión, áreas erosionadas, áreas salinas, bancos de arena, eriales, flujos de lava recientes, playas, glaciares, nieve y hielo, e infraestructura antrópica.</t>
  </si>
  <si>
    <t>CLASES DE APTITUD AGRÍCOLA</t>
  </si>
  <si>
    <t>TOTAL</t>
  </si>
  <si>
    <t>C
(CULTIVOS)
4.011.557 ha</t>
  </si>
  <si>
    <t>ASOCIACIÓN
DE
CATEGORÍAS
209.691 ha</t>
  </si>
  <si>
    <t>B
(BOSQUES)
9.287.963 ha</t>
  </si>
  <si>
    <t>Agricultura con limitaciones muy importantes (pendiente, profundidad efectiva, textura superficial, pedregosidad, toxicidad, salinidad, fertilidad), mecanización y riego difícil. Se recomienda medidas de manejo.</t>
  </si>
  <si>
    <t>HECTÁREAS (ha)</t>
  </si>
  <si>
    <t>PORCENTAJE (%)</t>
  </si>
  <si>
    <t>Agricultura sin y/o con limitaciones ligeras (pedregosidad superficial), suelos profundos, mecanización y riego muy fáciles.</t>
  </si>
  <si>
    <t>Agricultura con limitaciones ligeras a moderadas (pedregosidad superficial, toxicidad), suelos moderadamente profundos, mecanización y riego fáciles.</t>
  </si>
  <si>
    <t>P
(PASTIZALES)
5.376.319 ha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</si>
  <si>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Aptitud Agrícola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</si>
  <si>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</si>
  <si>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- Modelamiento cartográfico: 2019
                                                            - Insumos utilizados (Información geopedológica y de Cobertura y Uso de la Tierra): MAG - IEE - SENPLADES, 
                                                              2009 - 2015, (versión editada MAG, 2019)</t>
    </r>
    <r>
      <rPr>
        <sz val="11"/>
        <color indexed="54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</si>
</sst>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11"/>
      <color theme="4" tint="-0.4999699890613556"/>
      <name val="Calibri"/>
      <family val="2"/>
    </font>
    <font>
      <b/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>
        <color theme="4" tint="-0.4999699890613556"/>
      </bottom>
    </border>
    <border>
      <left style="dotted"/>
      <right style="dotted"/>
      <top style="thin"/>
      <bottom style="medium">
        <color theme="4" tint="-0.4999699890613556"/>
      </bottom>
    </border>
    <border>
      <left style="dotted"/>
      <right>
        <color indexed="63"/>
      </right>
      <top style="dotted"/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>
        <color theme="4" tint="-0.4999699890613556"/>
      </right>
      <top/>
      <bottom style="medium">
        <color rgb="FF1F497D"/>
      </bottom>
    </border>
    <border>
      <left/>
      <right style="dotted"/>
      <top/>
      <bottom style="medium">
        <color rgb="FF1F497D"/>
      </bottom>
    </border>
    <border>
      <left style="dotted">
        <color theme="4" tint="-0.4999699890613556"/>
      </left>
      <right>
        <color indexed="63"/>
      </right>
      <top>
        <color indexed="63"/>
      </top>
      <bottom style="medium">
        <color rgb="FF1F497D"/>
      </bottom>
    </border>
    <border>
      <left>
        <color indexed="63"/>
      </left>
      <right style="dotted">
        <color theme="4" tint="-0.4999699890613556"/>
      </right>
      <top style="medium">
        <color theme="4" tint="-0.4999699890613556"/>
      </top>
      <bottom>
        <color indexed="63"/>
      </bottom>
    </border>
    <border>
      <left style="dotted">
        <color theme="4" tint="-0.4999699890613556"/>
      </left>
      <right style="dotted">
        <color theme="4" tint="-0.4999699890613556"/>
      </right>
      <top style="medium">
        <color theme="4" tint="-0.4999699890613556"/>
      </top>
      <bottom>
        <color indexed="63"/>
      </bottom>
    </border>
    <border>
      <left>
        <color indexed="63"/>
      </left>
      <right style="dotted">
        <color theme="4" tint="-0.4999699890613556"/>
      </right>
      <top style="dotted">
        <color theme="4" tint="-0.4999699890613556"/>
      </top>
      <bottom>
        <color indexed="63"/>
      </bottom>
    </border>
    <border>
      <left style="dotted">
        <color theme="4" tint="-0.4999699890613556"/>
      </left>
      <right style="dotted">
        <color theme="4" tint="-0.4999699890613556"/>
      </right>
      <top style="dotted">
        <color theme="4" tint="-0.4999699890613556"/>
      </top>
      <bottom>
        <color indexed="63"/>
      </bottom>
    </border>
    <border>
      <left style="dotted">
        <color theme="4" tint="-0.4999699890613556"/>
      </left>
      <right style="dotted">
        <color theme="4" tint="-0.4999699890613556"/>
      </right>
      <top>
        <color indexed="63"/>
      </top>
      <bottom style="medium">
        <color rgb="FF1F497D"/>
      </bottom>
    </border>
    <border>
      <left style="dotted">
        <color theme="4" tint="-0.4999699890613556"/>
      </left>
      <right>
        <color indexed="63"/>
      </right>
      <top style="dotted">
        <color theme="4" tint="-0.4999699890613556"/>
      </top>
      <bottom style="dotted">
        <color theme="4" tint="-0.4999699890613556"/>
      </bottom>
    </border>
    <border>
      <left>
        <color indexed="63"/>
      </left>
      <right>
        <color indexed="63"/>
      </right>
      <top style="dotted">
        <color theme="4" tint="-0.4999699890613556"/>
      </top>
      <bottom style="dotted">
        <color theme="4" tint="-0.4999699890613556"/>
      </bottom>
    </border>
    <border>
      <left>
        <color indexed="63"/>
      </left>
      <right style="dotted">
        <color theme="4" tint="-0.4999699890613556"/>
      </right>
      <top style="dotted">
        <color theme="4" tint="-0.4999699890613556"/>
      </top>
      <bottom style="dotted">
        <color theme="4" tint="-0.4999699890613556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>
        <color theme="4" tint="-0.4999699890613556"/>
      </left>
      <right>
        <color indexed="63"/>
      </right>
      <top>
        <color indexed="63"/>
      </top>
      <bottom style="dotted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dotted">
        <color theme="4" tint="-0.4999699890613556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medium">
        <color rgb="FF1F497D"/>
      </top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medium">
        <color theme="4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80" fontId="42" fillId="2" borderId="10" xfId="0" applyNumberFormat="1" applyFont="1" applyFill="1" applyBorder="1" applyAlignment="1">
      <alignment vertical="center"/>
    </xf>
    <xf numFmtId="179" fontId="42" fillId="2" borderId="10" xfId="0" applyNumberFormat="1" applyFont="1" applyFill="1" applyBorder="1" applyAlignment="1">
      <alignment vertical="center"/>
    </xf>
    <xf numFmtId="180" fontId="0" fillId="0" borderId="0" xfId="47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179" fontId="0" fillId="0" borderId="16" xfId="47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179" fontId="0" fillId="0" borderId="19" xfId="47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0" xfId="47" applyNumberFormat="1" applyFont="1" applyBorder="1" applyAlignment="1">
      <alignment vertical="center"/>
    </xf>
    <xf numFmtId="37" fontId="31" fillId="2" borderId="24" xfId="0" applyNumberFormat="1" applyFont="1" applyFill="1" applyBorder="1" applyAlignment="1">
      <alignment horizontal="center" vertical="center"/>
    </xf>
    <xf numFmtId="37" fontId="31" fillId="2" borderId="25" xfId="0" applyNumberFormat="1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3" fillId="33" borderId="36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Fill="1" applyBorder="1" applyAlignment="1">
      <alignment horizontal="left" vertical="top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9" fontId="0" fillId="0" borderId="40" xfId="47" applyNumberFormat="1" applyFont="1" applyBorder="1" applyAlignment="1">
      <alignment vertical="center"/>
    </xf>
    <xf numFmtId="180" fontId="24" fillId="0" borderId="41" xfId="47" applyNumberFormat="1" applyFont="1" applyFill="1" applyBorder="1" applyAlignment="1">
      <alignment vertical="center"/>
    </xf>
    <xf numFmtId="180" fontId="24" fillId="0" borderId="11" xfId="47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180" fontId="24" fillId="0" borderId="12" xfId="47" applyNumberFormat="1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180" fontId="24" fillId="0" borderId="13" xfId="47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80" fontId="24" fillId="0" borderId="15" xfId="47" applyNumberFormat="1" applyFont="1" applyFill="1" applyBorder="1" applyAlignment="1">
      <alignment vertical="center"/>
    </xf>
    <xf numFmtId="180" fontId="24" fillId="0" borderId="18" xfId="47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9</xdr:row>
      <xdr:rowOff>66675</xdr:rowOff>
    </xdr:from>
    <xdr:to>
      <xdr:col>3</xdr:col>
      <xdr:colOff>1009650</xdr:colOff>
      <xdr:row>9</xdr:row>
      <xdr:rowOff>685800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553075" y="2476500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</xdr:row>
      <xdr:rowOff>66675</xdr:rowOff>
    </xdr:from>
    <xdr:to>
      <xdr:col>3</xdr:col>
      <xdr:colOff>1009650</xdr:colOff>
      <xdr:row>10</xdr:row>
      <xdr:rowOff>676275</xdr:rowOff>
    </xdr:to>
    <xdr:pic>
      <xdr:nvPicPr>
        <xdr:cNvPr id="3" name="Imagen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553075" y="3238500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</xdr:row>
      <xdr:rowOff>76200</xdr:rowOff>
    </xdr:from>
    <xdr:to>
      <xdr:col>3</xdr:col>
      <xdr:colOff>1009650</xdr:colOff>
      <xdr:row>11</xdr:row>
      <xdr:rowOff>685800</xdr:rowOff>
    </xdr:to>
    <xdr:pic>
      <xdr:nvPicPr>
        <xdr:cNvPr id="4" name="Imagen 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553075" y="401002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</xdr:row>
      <xdr:rowOff>76200</xdr:rowOff>
    </xdr:from>
    <xdr:to>
      <xdr:col>3</xdr:col>
      <xdr:colOff>1009650</xdr:colOff>
      <xdr:row>12</xdr:row>
      <xdr:rowOff>685800</xdr:rowOff>
    </xdr:to>
    <xdr:pic>
      <xdr:nvPicPr>
        <xdr:cNvPr id="5" name="Imagen 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553075" y="477202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76200</xdr:rowOff>
    </xdr:from>
    <xdr:to>
      <xdr:col>3</xdr:col>
      <xdr:colOff>1009650</xdr:colOff>
      <xdr:row>13</xdr:row>
      <xdr:rowOff>695325</xdr:rowOff>
    </xdr:to>
    <xdr:pic>
      <xdr:nvPicPr>
        <xdr:cNvPr id="6" name="Imagen 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553075" y="55340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</xdr:row>
      <xdr:rowOff>85725</xdr:rowOff>
    </xdr:from>
    <xdr:to>
      <xdr:col>3</xdr:col>
      <xdr:colOff>1009650</xdr:colOff>
      <xdr:row>14</xdr:row>
      <xdr:rowOff>695325</xdr:rowOff>
    </xdr:to>
    <xdr:pic>
      <xdr:nvPicPr>
        <xdr:cNvPr id="7" name="Imagen 8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553075" y="6305550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95250</xdr:rowOff>
    </xdr:from>
    <xdr:to>
      <xdr:col>3</xdr:col>
      <xdr:colOff>1009650</xdr:colOff>
      <xdr:row>15</xdr:row>
      <xdr:rowOff>704850</xdr:rowOff>
    </xdr:to>
    <xdr:pic>
      <xdr:nvPicPr>
        <xdr:cNvPr id="8" name="Imagen 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553075" y="70770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16</xdr:row>
      <xdr:rowOff>85725</xdr:rowOff>
    </xdr:from>
    <xdr:to>
      <xdr:col>3</xdr:col>
      <xdr:colOff>1009650</xdr:colOff>
      <xdr:row>16</xdr:row>
      <xdr:rowOff>695325</xdr:rowOff>
    </xdr:to>
    <xdr:pic>
      <xdr:nvPicPr>
        <xdr:cNvPr id="9" name="Imagen 1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553075" y="7829550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17</xdr:row>
      <xdr:rowOff>85725</xdr:rowOff>
    </xdr:from>
    <xdr:to>
      <xdr:col>3</xdr:col>
      <xdr:colOff>1019175</xdr:colOff>
      <xdr:row>17</xdr:row>
      <xdr:rowOff>695325</xdr:rowOff>
    </xdr:to>
    <xdr:pic>
      <xdr:nvPicPr>
        <xdr:cNvPr id="10" name="Imagen 1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562600" y="8591550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18</xdr:row>
      <xdr:rowOff>85725</xdr:rowOff>
    </xdr:from>
    <xdr:to>
      <xdr:col>3</xdr:col>
      <xdr:colOff>1019175</xdr:colOff>
      <xdr:row>18</xdr:row>
      <xdr:rowOff>695325</xdr:rowOff>
    </xdr:to>
    <xdr:pic>
      <xdr:nvPicPr>
        <xdr:cNvPr id="11" name="Imagen 1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562600" y="9353550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19</xdr:row>
      <xdr:rowOff>104775</xdr:rowOff>
    </xdr:from>
    <xdr:to>
      <xdr:col>3</xdr:col>
      <xdr:colOff>1019175</xdr:colOff>
      <xdr:row>19</xdr:row>
      <xdr:rowOff>714375</xdr:rowOff>
    </xdr:to>
    <xdr:pic>
      <xdr:nvPicPr>
        <xdr:cNvPr id="12" name="Imagen 1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562600" y="10134600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20</xdr:row>
      <xdr:rowOff>85725</xdr:rowOff>
    </xdr:from>
    <xdr:to>
      <xdr:col>3</xdr:col>
      <xdr:colOff>1019175</xdr:colOff>
      <xdr:row>20</xdr:row>
      <xdr:rowOff>695325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3"/>
        <a:srcRect r="1458" b="17684"/>
        <a:stretch>
          <a:fillRect/>
        </a:stretch>
      </xdr:blipFill>
      <xdr:spPr>
        <a:xfrm>
          <a:off x="5562600" y="10877550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F22" sqref="A1:F22"/>
    </sheetView>
  </sheetViews>
  <sheetFormatPr defaultColWidth="11.421875" defaultRowHeight="15"/>
  <cols>
    <col min="1" max="1" width="18.28125" style="1" customWidth="1"/>
    <col min="2" max="2" width="8.7109375" style="1" customWidth="1"/>
    <col min="3" max="3" width="55.7109375" style="1" customWidth="1"/>
    <col min="4" max="6" width="15.7109375" style="1" customWidth="1"/>
    <col min="7" max="16384" width="11.421875" style="1" customWidth="1"/>
  </cols>
  <sheetData>
    <row r="1" spans="1:4" ht="31.5" customHeight="1">
      <c r="A1" s="45"/>
      <c r="B1" s="45"/>
      <c r="C1" s="45"/>
      <c r="D1" s="45"/>
    </row>
    <row r="2" ht="9" customHeight="1"/>
    <row r="3" spans="1:4" ht="15">
      <c r="A3" s="2" t="s">
        <v>40</v>
      </c>
      <c r="B3" s="3"/>
      <c r="C3" s="3"/>
      <c r="D3" s="3"/>
    </row>
    <row r="4" spans="1:6" ht="15" customHeight="1">
      <c r="A4" s="42" t="s">
        <v>41</v>
      </c>
      <c r="B4" s="42"/>
      <c r="C4" s="42"/>
      <c r="D4" s="42"/>
      <c r="E4" s="42"/>
      <c r="F4" s="42"/>
    </row>
    <row r="5" spans="1:6" ht="45" customHeight="1">
      <c r="A5" s="42" t="s">
        <v>42</v>
      </c>
      <c r="B5" s="42"/>
      <c r="C5" s="42"/>
      <c r="D5" s="42"/>
      <c r="E5" s="42"/>
      <c r="F5" s="42"/>
    </row>
    <row r="6" spans="1:6" ht="15" customHeight="1">
      <c r="A6" s="46"/>
      <c r="B6" s="46"/>
      <c r="C6" s="46"/>
      <c r="D6" s="46"/>
      <c r="E6" s="46"/>
      <c r="F6" s="46"/>
    </row>
    <row r="7" spans="1:6" ht="29.25" customHeight="1">
      <c r="A7" s="43" t="s">
        <v>29</v>
      </c>
      <c r="B7" s="44"/>
      <c r="C7" s="44"/>
      <c r="D7" s="44"/>
      <c r="E7" s="44"/>
      <c r="F7" s="44"/>
    </row>
    <row r="8" spans="1:6" ht="15" customHeight="1">
      <c r="A8" s="36" t="s">
        <v>1</v>
      </c>
      <c r="B8" s="37"/>
      <c r="C8" s="31" t="s">
        <v>2</v>
      </c>
      <c r="D8" s="33" t="s">
        <v>0</v>
      </c>
      <c r="E8" s="35" t="s">
        <v>3</v>
      </c>
      <c r="F8" s="36"/>
    </row>
    <row r="9" spans="1:6" ht="15" customHeight="1" thickBot="1">
      <c r="A9" s="23" t="s">
        <v>4</v>
      </c>
      <c r="B9" s="24" t="s">
        <v>5</v>
      </c>
      <c r="C9" s="32"/>
      <c r="D9" s="34"/>
      <c r="E9" s="23" t="s">
        <v>35</v>
      </c>
      <c r="F9" s="25" t="s">
        <v>36</v>
      </c>
    </row>
    <row r="10" spans="1:6" ht="60" customHeight="1">
      <c r="A10" s="38" t="s">
        <v>31</v>
      </c>
      <c r="B10" s="21" t="s">
        <v>6</v>
      </c>
      <c r="C10" s="22" t="s">
        <v>37</v>
      </c>
      <c r="D10" s="47"/>
      <c r="E10" s="50">
        <v>45901.452496</v>
      </c>
      <c r="F10" s="49">
        <f>(E10*100)/$E$22</f>
        <v>0.18435636871775846</v>
      </c>
    </row>
    <row r="11" spans="1:7" ht="60" customHeight="1">
      <c r="A11" s="39"/>
      <c r="B11" s="7" t="s">
        <v>7</v>
      </c>
      <c r="C11" s="8" t="s">
        <v>38</v>
      </c>
      <c r="D11" s="48"/>
      <c r="E11" s="51">
        <v>148551.762922</v>
      </c>
      <c r="F11" s="49">
        <f aca="true" t="shared" si="0" ref="F11:F21">(E11*100)/$E$22</f>
        <v>0.5966360995070431</v>
      </c>
      <c r="G11" s="6"/>
    </row>
    <row r="12" spans="1:9" ht="60" customHeight="1">
      <c r="A12" s="39"/>
      <c r="B12" s="7" t="s">
        <v>8</v>
      </c>
      <c r="C12" s="8" t="s">
        <v>9</v>
      </c>
      <c r="D12" s="48"/>
      <c r="E12" s="51">
        <v>1472222.041497</v>
      </c>
      <c r="F12" s="49">
        <f t="shared" si="0"/>
        <v>5.9129612410475225</v>
      </c>
      <c r="H12" s="27"/>
      <c r="I12" s="28"/>
    </row>
    <row r="13" spans="1:6" ht="60" customHeight="1">
      <c r="A13" s="40"/>
      <c r="B13" s="9" t="s">
        <v>10</v>
      </c>
      <c r="C13" s="10" t="s">
        <v>34</v>
      </c>
      <c r="D13" s="52"/>
      <c r="E13" s="53">
        <v>2344881.87339</v>
      </c>
      <c r="F13" s="20">
        <f t="shared" si="0"/>
        <v>9.417869887405992</v>
      </c>
    </row>
    <row r="14" spans="1:6" ht="60" customHeight="1">
      <c r="A14" s="41" t="s">
        <v>39</v>
      </c>
      <c r="B14" s="11" t="s">
        <v>11</v>
      </c>
      <c r="C14" s="12" t="s">
        <v>12</v>
      </c>
      <c r="D14" s="54"/>
      <c r="E14" s="55">
        <v>5084645.883695</v>
      </c>
      <c r="F14" s="49">
        <f t="shared" si="0"/>
        <v>20.421725247483074</v>
      </c>
    </row>
    <row r="15" spans="1:6" ht="60" customHeight="1">
      <c r="A15" s="40"/>
      <c r="B15" s="9" t="s">
        <v>13</v>
      </c>
      <c r="C15" s="10" t="s">
        <v>14</v>
      </c>
      <c r="D15" s="52"/>
      <c r="E15" s="53">
        <v>291672.632736</v>
      </c>
      <c r="F15" s="20">
        <f t="shared" si="0"/>
        <v>1.1714598231993465</v>
      </c>
    </row>
    <row r="16" spans="1:8" ht="60" customHeight="1">
      <c r="A16" s="41" t="s">
        <v>32</v>
      </c>
      <c r="B16" s="11" t="s">
        <v>15</v>
      </c>
      <c r="C16" s="12" t="s">
        <v>16</v>
      </c>
      <c r="D16" s="54"/>
      <c r="E16" s="55">
        <v>181576.843161</v>
      </c>
      <c r="F16" s="49">
        <f t="shared" si="0"/>
        <v>0.729276430877934</v>
      </c>
      <c r="H16" s="26"/>
    </row>
    <row r="17" spans="1:6" ht="60" customHeight="1">
      <c r="A17" s="40"/>
      <c r="B17" s="9" t="s">
        <v>17</v>
      </c>
      <c r="C17" s="10" t="s">
        <v>18</v>
      </c>
      <c r="D17" s="52"/>
      <c r="E17" s="53">
        <v>28114.157747</v>
      </c>
      <c r="F17" s="20">
        <f t="shared" si="0"/>
        <v>0.11291634033251612</v>
      </c>
    </row>
    <row r="18" spans="1:6" ht="60" customHeight="1">
      <c r="A18" s="41" t="s">
        <v>33</v>
      </c>
      <c r="B18" s="11" t="s">
        <v>19</v>
      </c>
      <c r="C18" s="12" t="s">
        <v>20</v>
      </c>
      <c r="D18" s="54"/>
      <c r="E18" s="55">
        <v>2913557.280364</v>
      </c>
      <c r="F18" s="49">
        <f t="shared" si="0"/>
        <v>11.701870225259267</v>
      </c>
    </row>
    <row r="19" spans="1:6" ht="60" customHeight="1">
      <c r="A19" s="40"/>
      <c r="B19" s="9" t="s">
        <v>21</v>
      </c>
      <c r="C19" s="10" t="s">
        <v>22</v>
      </c>
      <c r="D19" s="52"/>
      <c r="E19" s="53">
        <v>6374406.048725</v>
      </c>
      <c r="F19" s="20">
        <f t="shared" si="0"/>
        <v>25.601855452784704</v>
      </c>
    </row>
    <row r="20" spans="1:6" ht="60" customHeight="1">
      <c r="A20" s="13" t="s">
        <v>23</v>
      </c>
      <c r="B20" s="14" t="s">
        <v>24</v>
      </c>
      <c r="C20" s="15" t="s">
        <v>25</v>
      </c>
      <c r="D20" s="56"/>
      <c r="E20" s="58">
        <v>4430294.723528</v>
      </c>
      <c r="F20" s="16">
        <f t="shared" si="0"/>
        <v>17.793620967664197</v>
      </c>
    </row>
    <row r="21" spans="1:6" ht="60" customHeight="1" thickBot="1">
      <c r="A21" s="17" t="s">
        <v>26</v>
      </c>
      <c r="B21" s="18" t="s">
        <v>27</v>
      </c>
      <c r="C21" s="19" t="s">
        <v>28</v>
      </c>
      <c r="D21" s="57"/>
      <c r="E21" s="59">
        <v>1582394.338905</v>
      </c>
      <c r="F21" s="49">
        <f t="shared" si="0"/>
        <v>6.3554519157206535</v>
      </c>
    </row>
    <row r="22" spans="1:6" ht="24.75" customHeight="1">
      <c r="A22" s="29" t="s">
        <v>30</v>
      </c>
      <c r="B22" s="30"/>
      <c r="C22" s="30"/>
      <c r="D22" s="30"/>
      <c r="E22" s="4">
        <f>SUM(E10:E21)</f>
        <v>24898219.039165996</v>
      </c>
      <c r="F22" s="5">
        <f>SUM(F10:F21)</f>
        <v>100</v>
      </c>
    </row>
  </sheetData>
  <sheetProtection/>
  <mergeCells count="14">
    <mergeCell ref="A4:F4"/>
    <mergeCell ref="A7:F7"/>
    <mergeCell ref="A1:D1"/>
    <mergeCell ref="A6:F6"/>
    <mergeCell ref="A18:A19"/>
    <mergeCell ref="A5:F5"/>
    <mergeCell ref="A22:D22"/>
    <mergeCell ref="C8:C9"/>
    <mergeCell ref="D8:D9"/>
    <mergeCell ref="E8:F8"/>
    <mergeCell ref="A8:B8"/>
    <mergeCell ref="A10:A13"/>
    <mergeCell ref="A14:A15"/>
    <mergeCell ref="A16:A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Sylvi Karina H.</cp:lastModifiedBy>
  <dcterms:created xsi:type="dcterms:W3CDTF">2020-06-30T17:01:24Z</dcterms:created>
  <dcterms:modified xsi:type="dcterms:W3CDTF">2020-09-24T18:31:09Z</dcterms:modified>
  <cp:category/>
  <cp:version/>
  <cp:contentType/>
  <cp:contentStatus/>
</cp:coreProperties>
</file>