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1015" windowHeight="9690" activeTab="0"/>
  </bookViews>
  <sheets>
    <sheet name="t_area_riego_parcelario_parroq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<sst xmlns="http://schemas.openxmlformats.org/spreadsheetml/2006/main" count="61" uniqueCount="57">
  <si>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PROVINCIA</t>
  </si>
  <si>
    <t>CANTÓN</t>
  </si>
  <si>
    <t>PARROQUIA</t>
  </si>
  <si>
    <t>IMBABURA</t>
  </si>
  <si>
    <t>TOTAL IMBABURA</t>
  </si>
  <si>
    <t>BOLÍVAR</t>
  </si>
  <si>
    <t>GUARANDA</t>
  </si>
  <si>
    <t>SIMIATUG</t>
  </si>
  <si>
    <t>TOTAL BOLÍVAR</t>
  </si>
  <si>
    <t>CAÑAR</t>
  </si>
  <si>
    <t>HONORATO VÁSQUEZ</t>
  </si>
  <si>
    <t>INGAPIRCA</t>
  </si>
  <si>
    <t>TOTAL CAÑAR</t>
  </si>
  <si>
    <t>CARCHI</t>
  </si>
  <si>
    <t>SAN RAFAEL</t>
  </si>
  <si>
    <t>MONTE OLIVO</t>
  </si>
  <si>
    <t>TOTAL CARCHI</t>
  </si>
  <si>
    <t>EL ORO</t>
  </si>
  <si>
    <t>PASAJE</t>
  </si>
  <si>
    <t>PROGRESO</t>
  </si>
  <si>
    <t>TOTAL EL ORO</t>
  </si>
  <si>
    <t>COTACACHI</t>
  </si>
  <si>
    <t>IMANTAG</t>
  </si>
  <si>
    <t>LOJA</t>
  </si>
  <si>
    <t>CATAMAYO</t>
  </si>
  <si>
    <t>EL TAMBO</t>
  </si>
  <si>
    <t>TOTAL LOJA</t>
  </si>
  <si>
    <t>LOS RÍOS</t>
  </si>
  <si>
    <t>BABA</t>
  </si>
  <si>
    <t>TOTAL LOS RÍOS</t>
  </si>
  <si>
    <t>MANABÍ</t>
  </si>
  <si>
    <t>EL CARMEN</t>
  </si>
  <si>
    <t>PAJÁN</t>
  </si>
  <si>
    <t>CAMPOZANO</t>
  </si>
  <si>
    <t>TOTAL MANABÍ</t>
  </si>
  <si>
    <t>PICHINCHA</t>
  </si>
  <si>
    <t>DISTRITO METROPOLITANO DE QUITO</t>
  </si>
  <si>
    <t>PINTAG</t>
  </si>
  <si>
    <t>TOTAL PICHINCHA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</si>
  <si>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Irrigación Parcelaria Tecnificada (SIPT)</t>
    </r>
  </si>
  <si>
    <t>JUNTA DE AGUAS DE RIEGO PALMAR GRANDE</t>
  </si>
  <si>
    <t>PROYECTO DE RIEGO TECNIFICADO PARA LA JUNTA DE AGUAS SANTA CECILIA DE PUCALPA</t>
  </si>
  <si>
    <t>SISTEMA DE RIEGO LA ERA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</si>
  <si>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 xml:space="preserve">2014 - 2017                                                                </t>
    </r>
    <r>
      <rPr>
        <b/>
        <sz val="11"/>
        <color indexed="55"/>
        <rFont val="Calibri"/>
        <family val="2"/>
      </rPr>
      <t>|►</t>
    </r>
    <r>
      <rPr>
        <b/>
        <sz val="11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diciembre 2017</t>
    </r>
  </si>
  <si>
    <t>IMPLEMENTACIÓN Y TECNIFICACIÓN DEL SISTEMA DE RIEGO DE LA ASOCIACIÓN DE DESARROLLO INTEGRAL DE LA COMUNIDAD CUTAHUA</t>
  </si>
  <si>
    <t>TECNIFICACIÓN DE RIEGO EN EL SISTEMA ZHILLA SAN PEDRO</t>
  </si>
  <si>
    <t>ASOCIACIÓN DE PRODUCTORES AGRÍCOLAS SAN RAFAEL</t>
  </si>
  <si>
    <t>IMPLEMENTACIÓN DE RIEGO PARCELARIO EN LOS RAMALES CUENCA Y SOLANO, PERTENECIENTES AL DIRECTORIO DE AGUA DE RIEGO DEL CANAL PALO MARCADO</t>
  </si>
  <si>
    <t>REHABILITACIÓN DEL SISTEMA DE RIEGO Y DRENAJE PARA LA ASOCIACIÓN DE TRABAJADORES AGRÍCOLAS AUTÓNOMOS, COMERCIANTES Y EXPORTADORES VOLUNTAD DE DIOS</t>
  </si>
  <si>
    <t>IMPLEMENTACIÓN DEL SISTEMA DE RIEGO TECNIFICADO A NIVEL DE PARCELAS PARA EL INCREMENTO DE LA PRODUCCIÓN Y PRODUCTIVIDAD DEL PREDIO GENERAL PLAZA</t>
  </si>
  <si>
    <t>CONSTRUCCIÓN DEL SISTEMA DE RIEGO TECNIFICADO A NIVEL DE PARCELAS PARA EL INCREMENTO DE LA PRODUCCIÓN Y PRODUCTIVIDAD DE LOS CULTIVOS PREDOMINANTES DE LA ASOCIACIÓN CAMPESINA 15 DE DICIEMBRE</t>
  </si>
  <si>
    <t>IMPLEMENTACIÓN DEL SISTEMA DE RIEGO PARCELARIO PRESURIZADO PARA LA COOPERATIVA AGROPECUARIA EL MARCO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</si>
  <si>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Identificación de áreas con riego parcelario en el Ecuador continental, a nivel parroquial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</si>
  <si>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Notas técnicas: </t>
    </r>
    <r>
      <rPr>
        <sz val="10"/>
        <rFont val="Calibri"/>
        <family val="2"/>
      </rPr>
      <t>Uso de límites territoriales parroquiales oficiales provistos por el Comité Nacional de Límites Internos (CONALI), abril 2019.</t>
    </r>
  </si>
  <si>
    <t>SUPERFICIE REGADA 
(ha)</t>
  </si>
  <si>
    <t>NOMBRE DEL PROYECTO 
DEL SISTEMA DE RIEGO PARCELARIO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</si>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</sst>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>
        <color theme="3"/>
      </bottom>
    </border>
    <border>
      <left>
        <color indexed="63"/>
      </left>
      <right style="dotted"/>
      <top style="dotted"/>
      <bottom style="medium">
        <color theme="3"/>
      </bottom>
    </border>
    <border>
      <left/>
      <right/>
      <top style="medium">
        <color theme="3"/>
      </top>
      <bottom/>
    </border>
    <border>
      <left/>
      <right style="dotted">
        <color theme="3"/>
      </right>
      <top style="medium">
        <color theme="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/>
      <right style="dotted"/>
      <top/>
      <bottom style="medium">
        <color theme="3"/>
      </bottom>
    </border>
    <border>
      <left style="dotted"/>
      <right style="dotted"/>
      <top/>
      <bottom/>
    </border>
    <border>
      <left style="dotted"/>
      <right style="dotted"/>
      <top>
        <color indexed="63"/>
      </top>
      <bottom style="medium">
        <color theme="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7" fontId="0" fillId="0" borderId="16" xfId="48" applyNumberFormat="1" applyFont="1" applyFill="1" applyBorder="1" applyAlignment="1">
      <alignment horizontal="right" vertical="center"/>
    </xf>
    <xf numFmtId="37" fontId="5" fillId="33" borderId="18" xfId="0" applyNumberFormat="1" applyFont="1" applyFill="1" applyBorder="1" applyAlignment="1">
      <alignment/>
    </xf>
    <xf numFmtId="37" fontId="31" fillId="2" borderId="19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31" fillId="2" borderId="24" xfId="0" applyFont="1" applyFill="1" applyBorder="1" applyAlignment="1">
      <alignment horizontal="right" vertical="center"/>
    </xf>
    <xf numFmtId="0" fontId="31" fillId="2" borderId="25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31" fillId="34" borderId="30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1" fillId="34" borderId="3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showGridLines="0" tabSelected="1" zoomScalePageLayoutView="0" workbookViewId="0" topLeftCell="A1">
      <selection activeCell="E31" sqref="A1:E31"/>
    </sheetView>
  </sheetViews>
  <sheetFormatPr defaultColWidth="11.421875" defaultRowHeight="15"/>
  <cols>
    <col min="1" max="1" width="20.7109375" style="1" customWidth="1"/>
    <col min="2" max="2" width="35.7109375" style="2" customWidth="1"/>
    <col min="3" max="3" width="35.7109375" style="1" customWidth="1"/>
    <col min="4" max="4" width="80.7109375" style="1" customWidth="1"/>
    <col min="5" max="5" width="20.7109375" style="3" customWidth="1"/>
    <col min="6" max="16384" width="11.421875" style="1" customWidth="1"/>
  </cols>
  <sheetData>
    <row r="1" ht="31.5" customHeight="1"/>
    <row r="2" ht="9" customHeight="1"/>
    <row r="3" spans="1:5" ht="15">
      <c r="A3" s="4" t="s">
        <v>52</v>
      </c>
      <c r="B3" s="6"/>
      <c r="C3" s="6"/>
      <c r="D3" s="6"/>
      <c r="E3" s="1"/>
    </row>
    <row r="4" spans="1:5" ht="15">
      <c r="A4" s="4" t="s">
        <v>39</v>
      </c>
      <c r="B4" s="6"/>
      <c r="C4" s="6"/>
      <c r="D4" s="6"/>
      <c r="E4" s="1"/>
    </row>
    <row r="5" spans="1:4" ht="15">
      <c r="A5" s="4" t="s">
        <v>43</v>
      </c>
      <c r="B5" s="5"/>
      <c r="C5" s="6"/>
      <c r="D5" s="6"/>
    </row>
    <row r="6" spans="1:6" ht="15" customHeight="1">
      <c r="A6" s="45" t="s">
        <v>53</v>
      </c>
      <c r="B6" s="45"/>
      <c r="C6" s="45"/>
      <c r="D6" s="45"/>
      <c r="E6" s="45"/>
      <c r="F6" s="26"/>
    </row>
    <row r="7" ht="15" customHeight="1"/>
    <row r="8" spans="1:5" ht="24.75" customHeight="1">
      <c r="A8" s="43" t="s">
        <v>0</v>
      </c>
      <c r="B8" s="43" t="s">
        <v>1</v>
      </c>
      <c r="C8" s="46" t="s">
        <v>2</v>
      </c>
      <c r="D8" s="50" t="s">
        <v>55</v>
      </c>
      <c r="E8" s="38" t="s">
        <v>54</v>
      </c>
    </row>
    <row r="9" spans="1:5" ht="24.75" customHeight="1" thickBot="1">
      <c r="A9" s="44"/>
      <c r="B9" s="44"/>
      <c r="C9" s="47"/>
      <c r="D9" s="47"/>
      <c r="E9" s="39"/>
    </row>
    <row r="10" spans="1:5" ht="36" customHeight="1">
      <c r="A10" s="12" t="s">
        <v>5</v>
      </c>
      <c r="B10" s="13" t="s">
        <v>6</v>
      </c>
      <c r="C10" s="7" t="s">
        <v>7</v>
      </c>
      <c r="D10" s="22" t="s">
        <v>44</v>
      </c>
      <c r="E10" s="23">
        <v>95.853365</v>
      </c>
    </row>
    <row r="11" spans="1:5" ht="15">
      <c r="A11" s="27" t="s">
        <v>8</v>
      </c>
      <c r="B11" s="27"/>
      <c r="C11" s="27"/>
      <c r="D11" s="28"/>
      <c r="E11" s="24">
        <f>SUM(E10)</f>
        <v>95.853365</v>
      </c>
    </row>
    <row r="12" spans="1:5" ht="18" customHeight="1">
      <c r="A12" s="40" t="s">
        <v>9</v>
      </c>
      <c r="B12" s="41" t="s">
        <v>9</v>
      </c>
      <c r="C12" s="9" t="s">
        <v>10</v>
      </c>
      <c r="D12" s="48" t="s">
        <v>45</v>
      </c>
      <c r="E12" s="23">
        <v>55.99968500000001</v>
      </c>
    </row>
    <row r="13" spans="1:5" ht="18" customHeight="1">
      <c r="A13" s="35"/>
      <c r="B13" s="42"/>
      <c r="C13" s="8" t="s">
        <v>11</v>
      </c>
      <c r="D13" s="49"/>
      <c r="E13" s="23">
        <v>15.514536</v>
      </c>
    </row>
    <row r="14" spans="1:5" ht="15">
      <c r="A14" s="27" t="s">
        <v>12</v>
      </c>
      <c r="B14" s="27"/>
      <c r="C14" s="27"/>
      <c r="D14" s="28"/>
      <c r="E14" s="24">
        <f>SUM(E12:E13)</f>
        <v>71.514221</v>
      </c>
    </row>
    <row r="15" spans="1:5" ht="18" customHeight="1">
      <c r="A15" s="35" t="s">
        <v>13</v>
      </c>
      <c r="B15" s="36" t="s">
        <v>5</v>
      </c>
      <c r="C15" s="8" t="s">
        <v>15</v>
      </c>
      <c r="D15" s="17" t="s">
        <v>40</v>
      </c>
      <c r="E15" s="23">
        <v>57.97512999999999</v>
      </c>
    </row>
    <row r="16" spans="1:5" ht="18" customHeight="1">
      <c r="A16" s="35"/>
      <c r="B16" s="37"/>
      <c r="C16" s="8" t="s">
        <v>14</v>
      </c>
      <c r="D16" s="17" t="s">
        <v>46</v>
      </c>
      <c r="E16" s="23">
        <v>63.336849</v>
      </c>
    </row>
    <row r="17" spans="1:5" ht="15">
      <c r="A17" s="27" t="s">
        <v>16</v>
      </c>
      <c r="B17" s="27"/>
      <c r="C17" s="27"/>
      <c r="D17" s="28"/>
      <c r="E17" s="24">
        <f>SUM(E15:E16)</f>
        <v>121.311979</v>
      </c>
    </row>
    <row r="18" spans="1:5" ht="36" customHeight="1">
      <c r="A18" s="11" t="s">
        <v>17</v>
      </c>
      <c r="B18" s="10" t="s">
        <v>18</v>
      </c>
      <c r="C18" s="9" t="s">
        <v>19</v>
      </c>
      <c r="D18" s="21" t="s">
        <v>47</v>
      </c>
      <c r="E18" s="23">
        <v>64.886488</v>
      </c>
    </row>
    <row r="19" spans="1:5" ht="15">
      <c r="A19" s="27" t="s">
        <v>20</v>
      </c>
      <c r="B19" s="27"/>
      <c r="C19" s="27"/>
      <c r="D19" s="28"/>
      <c r="E19" s="24">
        <f>SUM(E18)</f>
        <v>64.886488</v>
      </c>
    </row>
    <row r="20" spans="1:5" ht="18" customHeight="1">
      <c r="A20" s="11" t="s">
        <v>3</v>
      </c>
      <c r="B20" s="10" t="s">
        <v>21</v>
      </c>
      <c r="C20" s="9" t="s">
        <v>22</v>
      </c>
      <c r="D20" s="16" t="s">
        <v>41</v>
      </c>
      <c r="E20" s="23">
        <v>44.608661</v>
      </c>
    </row>
    <row r="21" spans="1:5" ht="15">
      <c r="A21" s="27" t="s">
        <v>4</v>
      </c>
      <c r="B21" s="27"/>
      <c r="C21" s="27"/>
      <c r="D21" s="28"/>
      <c r="E21" s="24">
        <f>SUM(E20)</f>
        <v>44.608661</v>
      </c>
    </row>
    <row r="22" spans="1:5" ht="18" customHeight="1">
      <c r="A22" s="11" t="s">
        <v>23</v>
      </c>
      <c r="B22" s="10" t="s">
        <v>24</v>
      </c>
      <c r="C22" s="9" t="s">
        <v>25</v>
      </c>
      <c r="D22" s="16" t="s">
        <v>42</v>
      </c>
      <c r="E22" s="23">
        <v>73.256496</v>
      </c>
    </row>
    <row r="23" spans="1:5" ht="15">
      <c r="A23" s="27" t="s">
        <v>26</v>
      </c>
      <c r="B23" s="27"/>
      <c r="C23" s="27"/>
      <c r="D23" s="28"/>
      <c r="E23" s="24">
        <f>SUM(E22)</f>
        <v>73.256496</v>
      </c>
    </row>
    <row r="24" spans="1:5" ht="54" customHeight="1">
      <c r="A24" s="11" t="s">
        <v>27</v>
      </c>
      <c r="B24" s="10" t="s">
        <v>28</v>
      </c>
      <c r="C24" s="9" t="s">
        <v>28</v>
      </c>
      <c r="D24" s="18" t="s">
        <v>48</v>
      </c>
      <c r="E24" s="23">
        <v>300.172663</v>
      </c>
    </row>
    <row r="25" spans="1:5" ht="15">
      <c r="A25" s="27" t="s">
        <v>29</v>
      </c>
      <c r="B25" s="27"/>
      <c r="C25" s="27"/>
      <c r="D25" s="28"/>
      <c r="E25" s="24">
        <f>SUM(E24)</f>
        <v>300.172663</v>
      </c>
    </row>
    <row r="26" spans="1:5" ht="36" customHeight="1">
      <c r="A26" s="29" t="s">
        <v>30</v>
      </c>
      <c r="B26" s="10" t="s">
        <v>31</v>
      </c>
      <c r="C26" s="15" t="s">
        <v>31</v>
      </c>
      <c r="D26" s="19" t="s">
        <v>49</v>
      </c>
      <c r="E26" s="23">
        <v>170.465122</v>
      </c>
    </row>
    <row r="27" spans="1:5" ht="54" customHeight="1">
      <c r="A27" s="30"/>
      <c r="B27" s="14" t="s">
        <v>32</v>
      </c>
      <c r="C27" s="8" t="s">
        <v>33</v>
      </c>
      <c r="D27" s="20" t="s">
        <v>50</v>
      </c>
      <c r="E27" s="23">
        <v>47.248534</v>
      </c>
    </row>
    <row r="28" spans="1:5" ht="15">
      <c r="A28" s="27" t="s">
        <v>34</v>
      </c>
      <c r="B28" s="27"/>
      <c r="C28" s="27"/>
      <c r="D28" s="28"/>
      <c r="E28" s="24">
        <f>SUM(E26:E27)</f>
        <v>217.71365600000001</v>
      </c>
    </row>
    <row r="29" spans="1:5" ht="36" customHeight="1">
      <c r="A29" s="11" t="s">
        <v>35</v>
      </c>
      <c r="B29" s="10" t="s">
        <v>36</v>
      </c>
      <c r="C29" s="9" t="s">
        <v>37</v>
      </c>
      <c r="D29" s="18" t="s">
        <v>51</v>
      </c>
      <c r="E29" s="23">
        <v>89.477022</v>
      </c>
    </row>
    <row r="30" spans="1:5" ht="15.75" thickBot="1">
      <c r="A30" s="31" t="s">
        <v>38</v>
      </c>
      <c r="B30" s="31"/>
      <c r="C30" s="31"/>
      <c r="D30" s="32"/>
      <c r="E30" s="24">
        <f>SUM(E29)</f>
        <v>89.477022</v>
      </c>
    </row>
    <row r="31" spans="1:5" ht="27" customHeight="1">
      <c r="A31" s="33" t="s">
        <v>56</v>
      </c>
      <c r="B31" s="33"/>
      <c r="C31" s="33"/>
      <c r="D31" s="34"/>
      <c r="E31" s="25">
        <f>E11+E14+E17+E19+E21+E23+E25+E28+E30</f>
        <v>1078.794551</v>
      </c>
    </row>
  </sheetData>
  <sheetProtection/>
  <mergeCells count="24">
    <mergeCell ref="A6:E6"/>
    <mergeCell ref="A14:D14"/>
    <mergeCell ref="A8:A9"/>
    <mergeCell ref="B8:B9"/>
    <mergeCell ref="C8:C9"/>
    <mergeCell ref="D12:D13"/>
    <mergeCell ref="D8:D9"/>
    <mergeCell ref="A11:D11"/>
    <mergeCell ref="A30:D30"/>
    <mergeCell ref="A31:D31"/>
    <mergeCell ref="A15:A16"/>
    <mergeCell ref="B15:B16"/>
    <mergeCell ref="E8:E9"/>
    <mergeCell ref="A12:A13"/>
    <mergeCell ref="B12:B13"/>
    <mergeCell ref="A17:D17"/>
    <mergeCell ref="A19:D19"/>
    <mergeCell ref="A21:D21"/>
    <mergeCell ref="A23:D23"/>
    <mergeCell ref="A25:D25"/>
    <mergeCell ref="A28:D28"/>
    <mergeCell ref="A26:A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manzano</dc:creator>
  <cp:keywords/>
  <dc:description/>
  <cp:lastModifiedBy>Sylvia Huilcamaigua</cp:lastModifiedBy>
  <dcterms:created xsi:type="dcterms:W3CDTF">2020-01-11T17:16:20Z</dcterms:created>
  <dcterms:modified xsi:type="dcterms:W3CDTF">2020-01-27T17:22:56Z</dcterms:modified>
  <cp:category/>
  <cp:version/>
  <cp:contentType/>
  <cp:contentStatus/>
</cp:coreProperties>
</file>