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715" windowHeight="8505" activeTab="0"/>
  </bookViews>
  <sheets>
    <sheet name="t_intervenc_maquinaria_parroq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<sst xmlns="http://schemas.openxmlformats.org/spreadsheetml/2006/main" count="58" uniqueCount="55">
  <si>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CARCHI</t>
  </si>
  <si>
    <t>MIRA</t>
  </si>
  <si>
    <t>EL CHICAL</t>
  </si>
  <si>
    <t>JUAN MONTALVO (SAN IGNACIO DE QUIL)</t>
  </si>
  <si>
    <t>LOS ANDES</t>
  </si>
  <si>
    <t>MIRA (CHONTAHUASI)</t>
  </si>
  <si>
    <t>SAN ISIDRO</t>
  </si>
  <si>
    <t>ESPEJO</t>
  </si>
  <si>
    <t>SAN RAFAEL</t>
  </si>
  <si>
    <t>SAN VICENTE DE PUSIR</t>
  </si>
  <si>
    <t>CHAMBO</t>
  </si>
  <si>
    <t>CHIMBORAZO</t>
  </si>
  <si>
    <t>RIOBAMBA</t>
  </si>
  <si>
    <t>SANTIAGO DE QUITO (CAB. EN SAN ANTONIO DE QUITO)</t>
  </si>
  <si>
    <t>COLTA</t>
  </si>
  <si>
    <t>COTOPAXI</t>
  </si>
  <si>
    <t>LATACUNGA</t>
  </si>
  <si>
    <t>IMBABURA</t>
  </si>
  <si>
    <t>IBARRA</t>
  </si>
  <si>
    <t>PIMAMPIRO</t>
  </si>
  <si>
    <t>CANGAHUA</t>
  </si>
  <si>
    <t>PICHINCHA</t>
  </si>
  <si>
    <t>CAYAMBE</t>
  </si>
  <si>
    <t>EL QUINCHE</t>
  </si>
  <si>
    <t>DISTRITO METROPOLITANO DE QUITO</t>
  </si>
  <si>
    <t>LA ESPERANZA</t>
  </si>
  <si>
    <t>PEDRO MONCAYO</t>
  </si>
  <si>
    <t>TOCACHI</t>
  </si>
  <si>
    <t>TUPIGACHI</t>
  </si>
  <si>
    <t>TUNGURAHUA</t>
  </si>
  <si>
    <t>AMBATO</t>
  </si>
  <si>
    <t>PROVINCIA</t>
  </si>
  <si>
    <t>CANTÓN</t>
  </si>
  <si>
    <t>PARROQUIA</t>
  </si>
  <si>
    <t>TOTAL PICHINCHA</t>
  </si>
  <si>
    <t>TOTAL IMBABURA</t>
  </si>
  <si>
    <t>TOTAL CHIMBORAZO</t>
  </si>
  <si>
    <t>TOTAL CARCHI</t>
  </si>
  <si>
    <t>SITIOS DE INTERVENCIÓN DE MAQUINARIA AGRÍCOLA A NIVEL PARROQUIAL
CATEGORÍA: TRACTOR ROTURADOR</t>
  </si>
  <si>
    <t>TOTAL COTOPAXI</t>
  </si>
  <si>
    <t>TOTAL TUNGURAHUA</t>
  </si>
  <si>
    <t xml:space="preserve"> SITIOS INTERVENIDOS</t>
  </si>
  <si>
    <t>DURACIÓN DE LA INTERVENCIÓN (h)</t>
  </si>
  <si>
    <t>SUPERFICIE INTERVENIDA   (ha)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</si>
  <si>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Información actualizada a diciembre 2017. 
Ministerio de Agricultura y Ganadería (MAG) - Subsecretaría de Agricultura (SA)</t>
    </r>
  </si>
  <si>
    <t>BOLÍVAR</t>
  </si>
  <si>
    <t>TULCÁN</t>
  </si>
  <si>
    <t>GARCÍA MORENO</t>
  </si>
  <si>
    <t>CONCEPCIÓN</t>
  </si>
  <si>
    <t>PUNÍN</t>
  </si>
  <si>
    <t>BELISARIO QUEVEDO (GUANAILÍN)</t>
  </si>
  <si>
    <t>AMBUQUÍ</t>
  </si>
  <si>
    <t>SAN JOSÉ DE AYORA</t>
  </si>
  <si>
    <t>CONSTANTINO FERNÁNDEZ (CAB. EN CULLITAHUA)</t>
  </si>
  <si>
    <t>TOTALES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</si>
</sst>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5" fillId="13" borderId="12" xfId="0" applyFont="1" applyFill="1" applyBorder="1" applyAlignment="1">
      <alignment horizontal="center" vertical="center"/>
    </xf>
    <xf numFmtId="0" fontId="35" fillId="1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wrapText="1"/>
    </xf>
    <xf numFmtId="165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35" fillId="13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5" fillId="13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35" fillId="13" borderId="12" xfId="0" applyNumberFormat="1" applyFont="1" applyFill="1" applyBorder="1" applyAlignment="1">
      <alignment/>
    </xf>
    <xf numFmtId="0" fontId="0" fillId="0" borderId="11" xfId="0" applyBorder="1" applyAlignment="1">
      <alignment horizontal="left" vertical="center" wrapText="1"/>
    </xf>
    <xf numFmtId="3" fontId="35" fillId="33" borderId="13" xfId="0" applyNumberFormat="1" applyFont="1" applyFill="1" applyBorder="1" applyAlignment="1">
      <alignment vertical="center"/>
    </xf>
    <xf numFmtId="165" fontId="35" fillId="33" borderId="13" xfId="0" applyNumberFormat="1" applyFont="1" applyFill="1" applyBorder="1" applyAlignment="1">
      <alignment vertical="center"/>
    </xf>
    <xf numFmtId="0" fontId="35" fillId="13" borderId="14" xfId="0" applyFont="1" applyFill="1" applyBorder="1" applyAlignment="1">
      <alignment horizontal="center" vertical="center"/>
    </xf>
    <xf numFmtId="0" fontId="35" fillId="13" borderId="15" xfId="0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35" fillId="13" borderId="15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0" fontId="35" fillId="0" borderId="18" xfId="0" applyFont="1" applyBorder="1" applyAlignment="1">
      <alignment horizontal="center" vertical="center"/>
    </xf>
    <xf numFmtId="165" fontId="35" fillId="33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5" fillId="13" borderId="21" xfId="0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horizontal="center" vertical="center" wrapText="1"/>
    </xf>
    <xf numFmtId="0" fontId="35" fillId="13" borderId="23" xfId="0" applyFont="1" applyFill="1" applyBorder="1" applyAlignment="1">
      <alignment horizontal="center" vertical="center" wrapText="1"/>
    </xf>
    <xf numFmtId="0" fontId="35" fillId="13" borderId="24" xfId="0" applyFont="1" applyFill="1" applyBorder="1" applyAlignment="1">
      <alignment horizontal="right" vertical="center"/>
    </xf>
    <xf numFmtId="0" fontId="35" fillId="13" borderId="25" xfId="0" applyFont="1" applyFill="1" applyBorder="1" applyAlignment="1">
      <alignment horizontal="right" vertical="center"/>
    </xf>
    <xf numFmtId="0" fontId="35" fillId="13" borderId="26" xfId="0" applyFont="1" applyFill="1" applyBorder="1" applyAlignment="1">
      <alignment horizontal="right" vertical="center"/>
    </xf>
    <xf numFmtId="0" fontId="35" fillId="33" borderId="27" xfId="0" applyFont="1" applyFill="1" applyBorder="1" applyAlignment="1">
      <alignment horizontal="center" vertical="center"/>
    </xf>
    <xf numFmtId="0" fontId="35" fillId="33" borderId="28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F33"/>
    </sheetView>
  </sheetViews>
  <sheetFormatPr defaultColWidth="11.421875" defaultRowHeight="15"/>
  <cols>
    <col min="1" max="1" width="20.7109375" style="0" customWidth="1"/>
    <col min="2" max="2" width="35.7109375" style="0" customWidth="1"/>
    <col min="3" max="3" width="50.7109375" style="0" customWidth="1"/>
    <col min="4" max="6" width="16.7109375" style="0" customWidth="1"/>
  </cols>
  <sheetData>
    <row r="1" spans="1:6" ht="39.75" customHeight="1">
      <c r="A1" s="32" t="s">
        <v>38</v>
      </c>
      <c r="B1" s="33"/>
      <c r="C1" s="33"/>
      <c r="D1" s="33"/>
      <c r="E1" s="33"/>
      <c r="F1" s="34"/>
    </row>
    <row r="2" spans="1:6" ht="49.5" customHeight="1" thickBot="1">
      <c r="A2" s="21" t="s">
        <v>31</v>
      </c>
      <c r="B2" s="5" t="s">
        <v>32</v>
      </c>
      <c r="C2" s="5" t="s">
        <v>33</v>
      </c>
      <c r="D2" s="6" t="s">
        <v>41</v>
      </c>
      <c r="E2" s="6" t="s">
        <v>43</v>
      </c>
      <c r="F2" s="22" t="s">
        <v>42</v>
      </c>
    </row>
    <row r="3" spans="1:6" ht="15">
      <c r="A3" s="45" t="s">
        <v>0</v>
      </c>
      <c r="B3" s="41" t="s">
        <v>45</v>
      </c>
      <c r="C3" s="7" t="s">
        <v>45</v>
      </c>
      <c r="D3" s="13">
        <v>4</v>
      </c>
      <c r="E3" s="9">
        <v>7.13</v>
      </c>
      <c r="F3" s="23">
        <v>57.040001</v>
      </c>
    </row>
    <row r="4" spans="1:6" ht="15">
      <c r="A4" s="46"/>
      <c r="B4" s="42"/>
      <c r="C4" s="4" t="s">
        <v>47</v>
      </c>
      <c r="D4" s="14">
        <v>3</v>
      </c>
      <c r="E4" s="10">
        <v>19.12</v>
      </c>
      <c r="F4" s="24">
        <v>152.96</v>
      </c>
    </row>
    <row r="5" spans="1:6" ht="15">
      <c r="A5" s="46"/>
      <c r="B5" s="42"/>
      <c r="C5" s="2" t="s">
        <v>4</v>
      </c>
      <c r="D5" s="14">
        <v>14</v>
      </c>
      <c r="E5" s="10">
        <v>15.18</v>
      </c>
      <c r="F5" s="24">
        <v>121.44</v>
      </c>
    </row>
    <row r="6" spans="1:6" ht="15">
      <c r="A6" s="46"/>
      <c r="B6" s="42"/>
      <c r="C6" s="2" t="s">
        <v>8</v>
      </c>
      <c r="D6" s="14">
        <v>2</v>
      </c>
      <c r="E6" s="10">
        <v>1.51</v>
      </c>
      <c r="F6" s="24">
        <v>12.08</v>
      </c>
    </row>
    <row r="7" spans="1:6" ht="15">
      <c r="A7" s="46"/>
      <c r="B7" s="42"/>
      <c r="C7" s="2" t="s">
        <v>9</v>
      </c>
      <c r="D7" s="14">
        <v>1</v>
      </c>
      <c r="E7" s="10">
        <v>0.38</v>
      </c>
      <c r="F7" s="24">
        <v>3.04</v>
      </c>
    </row>
    <row r="8" spans="1:6" ht="15">
      <c r="A8" s="46"/>
      <c r="B8" s="2" t="s">
        <v>7</v>
      </c>
      <c r="C8" s="2" t="s">
        <v>6</v>
      </c>
      <c r="D8" s="14">
        <v>1</v>
      </c>
      <c r="E8" s="10">
        <v>5.66</v>
      </c>
      <c r="F8" s="24">
        <v>45.279999</v>
      </c>
    </row>
    <row r="9" spans="1:6" ht="15">
      <c r="A9" s="46"/>
      <c r="B9" s="43" t="s">
        <v>1</v>
      </c>
      <c r="C9" s="4" t="s">
        <v>48</v>
      </c>
      <c r="D9" s="14">
        <v>1</v>
      </c>
      <c r="E9" s="10">
        <v>19</v>
      </c>
      <c r="F9" s="24">
        <v>152</v>
      </c>
    </row>
    <row r="10" spans="1:6" ht="15">
      <c r="A10" s="46"/>
      <c r="B10" s="43"/>
      <c r="C10" s="2" t="s">
        <v>3</v>
      </c>
      <c r="D10" s="14">
        <v>9</v>
      </c>
      <c r="E10" s="10">
        <v>65.99</v>
      </c>
      <c r="F10" s="24">
        <v>527.890001</v>
      </c>
    </row>
    <row r="11" spans="1:6" ht="15">
      <c r="A11" s="46"/>
      <c r="B11" s="43"/>
      <c r="C11" s="2" t="s">
        <v>5</v>
      </c>
      <c r="D11" s="14">
        <v>36</v>
      </c>
      <c r="E11" s="10">
        <v>96.41</v>
      </c>
      <c r="F11" s="24">
        <v>771.280001</v>
      </c>
    </row>
    <row r="12" spans="1:6" ht="15">
      <c r="A12" s="47"/>
      <c r="B12" s="4" t="s">
        <v>46</v>
      </c>
      <c r="C12" s="2" t="s">
        <v>2</v>
      </c>
      <c r="D12" s="14">
        <v>1</v>
      </c>
      <c r="E12" s="10">
        <v>0.5</v>
      </c>
      <c r="F12" s="24">
        <v>4</v>
      </c>
    </row>
    <row r="13" spans="1:6" ht="15.75" thickBot="1">
      <c r="A13" s="35" t="s">
        <v>37</v>
      </c>
      <c r="B13" s="36"/>
      <c r="C13" s="37"/>
      <c r="D13" s="15">
        <f>SUM(D3:D12)</f>
        <v>72</v>
      </c>
      <c r="E13" s="12">
        <f>SUM(E3:E12)</f>
        <v>230.88</v>
      </c>
      <c r="F13" s="25">
        <f>SUM(F3:F12)</f>
        <v>1847.010002</v>
      </c>
    </row>
    <row r="14" spans="1:6" ht="15">
      <c r="A14" s="45" t="s">
        <v>11</v>
      </c>
      <c r="B14" s="3" t="s">
        <v>10</v>
      </c>
      <c r="C14" s="3" t="s">
        <v>10</v>
      </c>
      <c r="D14" s="13">
        <v>1</v>
      </c>
      <c r="E14" s="9">
        <v>0.03</v>
      </c>
      <c r="F14" s="23">
        <v>0.24</v>
      </c>
    </row>
    <row r="15" spans="1:6" ht="15" customHeight="1">
      <c r="A15" s="46"/>
      <c r="B15" s="2" t="s">
        <v>14</v>
      </c>
      <c r="C15" s="1" t="s">
        <v>13</v>
      </c>
      <c r="D15" s="14">
        <v>8</v>
      </c>
      <c r="E15" s="10">
        <v>1.19</v>
      </c>
      <c r="F15" s="24">
        <v>9.52</v>
      </c>
    </row>
    <row r="16" spans="1:6" ht="15">
      <c r="A16" s="47"/>
      <c r="B16" s="2" t="s">
        <v>12</v>
      </c>
      <c r="C16" s="4" t="s">
        <v>49</v>
      </c>
      <c r="D16" s="16">
        <v>384</v>
      </c>
      <c r="E16" s="11">
        <v>77.25</v>
      </c>
      <c r="F16" s="26">
        <v>618.019999</v>
      </c>
    </row>
    <row r="17" spans="1:6" ht="15.75" thickBot="1">
      <c r="A17" s="35" t="s">
        <v>36</v>
      </c>
      <c r="B17" s="36"/>
      <c r="C17" s="37"/>
      <c r="D17" s="17">
        <f>SUM(D14:D16)</f>
        <v>393</v>
      </c>
      <c r="E17" s="12">
        <f>SUM(E14:E16)</f>
        <v>78.47</v>
      </c>
      <c r="F17" s="25">
        <f>SUM(F14:F16)</f>
        <v>627.779999</v>
      </c>
    </row>
    <row r="18" spans="1:6" ht="15">
      <c r="A18" s="27" t="s">
        <v>15</v>
      </c>
      <c r="B18" s="3" t="s">
        <v>16</v>
      </c>
      <c r="C18" s="7" t="s">
        <v>50</v>
      </c>
      <c r="D18" s="13">
        <v>84</v>
      </c>
      <c r="E18" s="9">
        <v>55.06</v>
      </c>
      <c r="F18" s="23">
        <v>440.379999</v>
      </c>
    </row>
    <row r="19" spans="1:6" ht="15.75" thickBot="1">
      <c r="A19" s="35" t="s">
        <v>39</v>
      </c>
      <c r="B19" s="36"/>
      <c r="C19" s="37"/>
      <c r="D19" s="17">
        <f>SUM(D18)</f>
        <v>84</v>
      </c>
      <c r="E19" s="12">
        <f>SUM(E18)</f>
        <v>55.06</v>
      </c>
      <c r="F19" s="25">
        <f>SUM(F18)</f>
        <v>440.379999</v>
      </c>
    </row>
    <row r="20" spans="1:6" ht="15">
      <c r="A20" s="45" t="s">
        <v>17</v>
      </c>
      <c r="B20" s="3" t="s">
        <v>18</v>
      </c>
      <c r="C20" s="7" t="s">
        <v>51</v>
      </c>
      <c r="D20" s="13">
        <v>49</v>
      </c>
      <c r="E20" s="9">
        <v>62.13</v>
      </c>
      <c r="F20" s="23">
        <v>497.039999</v>
      </c>
    </row>
    <row r="21" spans="1:6" ht="15">
      <c r="A21" s="47"/>
      <c r="B21" s="2" t="s">
        <v>19</v>
      </c>
      <c r="C21" s="2" t="s">
        <v>19</v>
      </c>
      <c r="D21" s="14">
        <v>1</v>
      </c>
      <c r="E21" s="10">
        <v>2.25</v>
      </c>
      <c r="F21" s="24">
        <v>18</v>
      </c>
    </row>
    <row r="22" spans="1:6" ht="15.75" thickBot="1">
      <c r="A22" s="35" t="s">
        <v>35</v>
      </c>
      <c r="B22" s="36"/>
      <c r="C22" s="37"/>
      <c r="D22" s="17">
        <f>SUM(D20:D21)</f>
        <v>50</v>
      </c>
      <c r="E22" s="12">
        <f>SUM(E20:E21)</f>
        <v>64.38</v>
      </c>
      <c r="F22" s="25">
        <f>SUM(F20:F21)</f>
        <v>515.0399990000001</v>
      </c>
    </row>
    <row r="23" spans="1:6" ht="15">
      <c r="A23" s="45" t="s">
        <v>21</v>
      </c>
      <c r="B23" s="44" t="s">
        <v>22</v>
      </c>
      <c r="C23" s="3" t="s">
        <v>20</v>
      </c>
      <c r="D23" s="13">
        <v>115</v>
      </c>
      <c r="E23" s="9">
        <v>63.600001</v>
      </c>
      <c r="F23" s="23">
        <v>507.040004</v>
      </c>
    </row>
    <row r="24" spans="1:6" ht="15">
      <c r="A24" s="46"/>
      <c r="B24" s="43"/>
      <c r="C24" s="4" t="s">
        <v>52</v>
      </c>
      <c r="D24" s="14">
        <v>5</v>
      </c>
      <c r="E24" s="10">
        <v>8.47</v>
      </c>
      <c r="F24" s="24">
        <v>67.72</v>
      </c>
    </row>
    <row r="25" spans="1:6" ht="15" customHeight="1">
      <c r="A25" s="46"/>
      <c r="B25" s="1" t="s">
        <v>24</v>
      </c>
      <c r="C25" s="2" t="s">
        <v>23</v>
      </c>
      <c r="D25" s="14">
        <v>1</v>
      </c>
      <c r="E25" s="10">
        <v>0.5</v>
      </c>
      <c r="F25" s="24">
        <v>4</v>
      </c>
    </row>
    <row r="26" spans="1:6" ht="15">
      <c r="A26" s="46"/>
      <c r="B26" s="43" t="s">
        <v>26</v>
      </c>
      <c r="C26" s="2" t="s">
        <v>25</v>
      </c>
      <c r="D26" s="14">
        <v>1</v>
      </c>
      <c r="E26" s="10">
        <v>0.8</v>
      </c>
      <c r="F26" s="24">
        <v>6.4</v>
      </c>
    </row>
    <row r="27" spans="1:6" ht="15">
      <c r="A27" s="46"/>
      <c r="B27" s="43"/>
      <c r="C27" s="2" t="s">
        <v>27</v>
      </c>
      <c r="D27" s="14">
        <v>80</v>
      </c>
      <c r="E27" s="10">
        <v>75.46</v>
      </c>
      <c r="F27" s="24">
        <v>603.660001</v>
      </c>
    </row>
    <row r="28" spans="1:6" ht="15">
      <c r="A28" s="47"/>
      <c r="B28" s="43"/>
      <c r="C28" s="2" t="s">
        <v>28</v>
      </c>
      <c r="D28" s="14">
        <v>45</v>
      </c>
      <c r="E28" s="10">
        <v>26.95</v>
      </c>
      <c r="F28" s="24">
        <v>215.600001</v>
      </c>
    </row>
    <row r="29" spans="1:6" ht="15.75" thickBot="1">
      <c r="A29" s="35" t="s">
        <v>34</v>
      </c>
      <c r="B29" s="36"/>
      <c r="C29" s="37"/>
      <c r="D29" s="15">
        <f>SUM(D23:D28)</f>
        <v>247</v>
      </c>
      <c r="E29" s="12">
        <f>SUM(E23:E28)</f>
        <v>175.78000099999997</v>
      </c>
      <c r="F29" s="25">
        <f>SUM(F23:F28)</f>
        <v>1404.420006</v>
      </c>
    </row>
    <row r="30" spans="1:6" ht="15" customHeight="1">
      <c r="A30" s="27" t="s">
        <v>29</v>
      </c>
      <c r="B30" s="3" t="s">
        <v>30</v>
      </c>
      <c r="C30" s="18" t="s">
        <v>53</v>
      </c>
      <c r="D30" s="13">
        <v>2</v>
      </c>
      <c r="E30" s="9">
        <v>7</v>
      </c>
      <c r="F30" s="23">
        <v>56</v>
      </c>
    </row>
    <row r="31" spans="1:6" ht="15" customHeight="1" thickBot="1">
      <c r="A31" s="35" t="s">
        <v>40</v>
      </c>
      <c r="B31" s="36"/>
      <c r="C31" s="37"/>
      <c r="D31" s="17">
        <f>SUM(D30)</f>
        <v>2</v>
      </c>
      <c r="E31" s="12">
        <f>SUM(E30)</f>
        <v>7</v>
      </c>
      <c r="F31" s="25">
        <f>SUM(F30)</f>
        <v>56</v>
      </c>
    </row>
    <row r="32" spans="1:6" ht="27" customHeight="1" thickBot="1">
      <c r="A32" s="38" t="s">
        <v>54</v>
      </c>
      <c r="B32" s="39"/>
      <c r="C32" s="40"/>
      <c r="D32" s="19">
        <f>D13+D17+D19+D22+D29+D31</f>
        <v>848</v>
      </c>
      <c r="E32" s="20">
        <f>E13+E17+E19+E22+E29+E31</f>
        <v>611.570001</v>
      </c>
      <c r="F32" s="28">
        <f>F13+F17+F19+F22+F29+F31</f>
        <v>4890.630005</v>
      </c>
    </row>
    <row r="33" spans="1:6" s="8" customFormat="1" ht="36.75" customHeight="1" thickBot="1">
      <c r="A33" s="29" t="s">
        <v>44</v>
      </c>
      <c r="B33" s="30"/>
      <c r="C33" s="30"/>
      <c r="D33" s="30"/>
      <c r="E33" s="30"/>
      <c r="F33" s="31"/>
    </row>
  </sheetData>
  <sheetProtection/>
  <mergeCells count="17">
    <mergeCell ref="A31:C31"/>
    <mergeCell ref="A19:C19"/>
    <mergeCell ref="B26:B28"/>
    <mergeCell ref="A3:A12"/>
    <mergeCell ref="A14:A16"/>
    <mergeCell ref="A20:A21"/>
    <mergeCell ref="A23:A28"/>
    <mergeCell ref="A33:F33"/>
    <mergeCell ref="A1:F1"/>
    <mergeCell ref="A22:C22"/>
    <mergeCell ref="A29:C29"/>
    <mergeCell ref="A17:C17"/>
    <mergeCell ref="A13:C13"/>
    <mergeCell ref="A32:C32"/>
    <mergeCell ref="B3:B7"/>
    <mergeCell ref="B9:B11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Erick Alava Bastidas</dc:creator>
  <cp:keywords/>
  <dc:description/>
  <cp:lastModifiedBy>Sylvia Huilcamaigua</cp:lastModifiedBy>
  <dcterms:created xsi:type="dcterms:W3CDTF">2019-01-15T17:35:07Z</dcterms:created>
  <dcterms:modified xsi:type="dcterms:W3CDTF">2019-01-18T18:54:32Z</dcterms:modified>
  <cp:category/>
  <cp:version/>
  <cp:contentType/>
  <cp:contentStatus/>
</cp:coreProperties>
</file>